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7" i="6"/>
  <c r="IR37"/>
  <c r="IP37"/>
  <c r="IO37"/>
  <c r="IM37"/>
  <c r="IL37"/>
  <c r="IJ37"/>
  <c r="II37"/>
  <c r="IG37"/>
  <c r="IF37"/>
  <c r="ID37"/>
  <c r="IC37"/>
  <c r="IA37"/>
  <c r="HZ37"/>
  <c r="HX37"/>
  <c r="HW37"/>
  <c r="HU37"/>
  <c r="HT37"/>
  <c r="HR37"/>
  <c r="HQ37"/>
  <c r="HO37"/>
  <c r="HN37"/>
  <c r="HL37"/>
  <c r="HK37"/>
  <c r="HI37"/>
  <c r="HH37"/>
  <c r="HF37"/>
  <c r="HE37"/>
  <c r="HC37"/>
  <c r="HB37"/>
  <c r="GZ37"/>
  <c r="GY37"/>
  <c r="GW37"/>
  <c r="GV37"/>
  <c r="GT37"/>
  <c r="GS37"/>
  <c r="GQ37"/>
  <c r="GP37"/>
  <c r="GN37"/>
  <c r="GM37"/>
  <c r="GK37"/>
  <c r="GJ37"/>
  <c r="GH37"/>
  <c r="GG37"/>
  <c r="GE37"/>
  <c r="GD37"/>
  <c r="GB37"/>
  <c r="GA37"/>
  <c r="FY37"/>
  <c r="FX37"/>
  <c r="FV37"/>
  <c r="FU37"/>
  <c r="FS37"/>
  <c r="FR37"/>
  <c r="FP37"/>
  <c r="FO37"/>
  <c r="FM37"/>
  <c r="FL37"/>
  <c r="FJ37"/>
  <c r="FI37"/>
  <c r="FG37"/>
  <c r="FF37"/>
  <c r="FD37"/>
  <c r="FC37"/>
  <c r="FA37"/>
  <c r="EZ37"/>
  <c r="EX37"/>
  <c r="EW37"/>
  <c r="EU37"/>
  <c r="ET37"/>
  <c r="ER37"/>
  <c r="EQ37"/>
  <c r="EO37"/>
  <c r="EN37"/>
  <c r="EL37"/>
  <c r="EK37"/>
  <c r="EI37"/>
  <c r="EH37"/>
  <c r="EF37"/>
  <c r="EE37"/>
  <c r="EC37"/>
  <c r="EB37"/>
  <c r="DZ37"/>
  <c r="DY37"/>
  <c r="DW37"/>
  <c r="DV37"/>
  <c r="DT37"/>
  <c r="DS37"/>
  <c r="DQ37"/>
  <c r="DP37"/>
  <c r="DN37"/>
  <c r="DM37"/>
  <c r="DK37"/>
  <c r="DJ37"/>
  <c r="DH37"/>
  <c r="DG37"/>
  <c r="DE37"/>
  <c r="DD37"/>
  <c r="DB37"/>
  <c r="DA37"/>
  <c r="CY37"/>
  <c r="CV37"/>
  <c r="CU37"/>
  <c r="CS37"/>
  <c r="CR37"/>
  <c r="CP37"/>
  <c r="CO37"/>
  <c r="CM37"/>
  <c r="CL37"/>
  <c r="CJ37"/>
  <c r="CI37"/>
  <c r="CF37"/>
  <c r="CD37"/>
  <c r="CC37"/>
  <c r="CA37"/>
  <c r="BZ37"/>
  <c r="BU37"/>
  <c r="BT37"/>
  <c r="BR37"/>
  <c r="BQ37"/>
  <c r="BO37"/>
  <c r="BN37"/>
  <c r="BL37"/>
  <c r="BK37"/>
  <c r="BI37"/>
  <c r="BH37"/>
  <c r="BF37"/>
  <c r="BE37"/>
  <c r="BC37"/>
  <c r="BB37"/>
  <c r="AZ37"/>
  <c r="AY37"/>
  <c r="AW37"/>
  <c r="AV37"/>
  <c r="AT37"/>
  <c r="AS37"/>
  <c r="AQ37"/>
  <c r="AN37"/>
  <c r="AM37"/>
  <c r="AK37"/>
  <c r="AJ37"/>
  <c r="AH37"/>
  <c r="AG37"/>
  <c r="AE37"/>
  <c r="AD37"/>
  <c r="AB37"/>
  <c r="AA37"/>
  <c r="Y37"/>
  <c r="X37"/>
  <c r="V37"/>
  <c r="U37"/>
  <c r="S37"/>
  <c r="R37"/>
  <c r="P37"/>
  <c r="O37"/>
  <c r="M37"/>
  <c r="L37"/>
  <c r="J37"/>
  <c r="I37"/>
  <c r="G37"/>
  <c r="F37"/>
  <c r="D37"/>
  <c r="C37"/>
  <c r="U36"/>
  <c r="R36"/>
  <c r="O36"/>
  <c r="L36"/>
  <c r="I36"/>
  <c r="F36"/>
  <c r="C36"/>
  <c r="IS39" i="5"/>
  <c r="IS40" s="1"/>
  <c r="IT39"/>
  <c r="IT40" s="1"/>
  <c r="IR39"/>
  <c r="IR40" s="1"/>
  <c r="H39"/>
  <c r="F39"/>
  <c r="BZ39" i="4" l="1"/>
  <c r="GP40"/>
  <c r="GP39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6" i="6" l="1"/>
  <c r="IT37" s="1"/>
  <c r="IQ36"/>
  <c r="IQ37" s="1"/>
  <c r="IN36"/>
  <c r="IN37" s="1"/>
  <c r="IK36"/>
  <c r="IK37" s="1"/>
  <c r="IH36"/>
  <c r="IH37" s="1"/>
  <c r="IE36"/>
  <c r="IE37" s="1"/>
  <c r="IB36"/>
  <c r="IB37" s="1"/>
  <c r="HY36"/>
  <c r="HY37" s="1"/>
  <c r="HV36"/>
  <c r="HV37" s="1"/>
  <c r="HS36"/>
  <c r="HS37" s="1"/>
  <c r="HP36"/>
  <c r="HP37" s="1"/>
  <c r="HM36"/>
  <c r="HM37" s="1"/>
  <c r="HJ36"/>
  <c r="HJ37" s="1"/>
  <c r="HG36"/>
  <c r="HG37" s="1"/>
  <c r="HD36"/>
  <c r="HD37" s="1"/>
  <c r="HA36"/>
  <c r="HA37" s="1"/>
  <c r="GX36"/>
  <c r="GX37" s="1"/>
  <c r="GU36"/>
  <c r="GU37" s="1"/>
  <c r="GR36"/>
  <c r="GR37" s="1"/>
  <c r="GO36"/>
  <c r="GO37" s="1"/>
  <c r="GL36"/>
  <c r="GL37" s="1"/>
  <c r="GI36"/>
  <c r="GI37" s="1"/>
  <c r="GF36"/>
  <c r="GF37" s="1"/>
  <c r="GC36"/>
  <c r="GC37" s="1"/>
  <c r="FZ36"/>
  <c r="FZ37" s="1"/>
  <c r="FW36"/>
  <c r="FW37" s="1"/>
  <c r="FT36"/>
  <c r="FT37" s="1"/>
  <c r="FQ36"/>
  <c r="FQ37" s="1"/>
  <c r="FN36"/>
  <c r="FN37" s="1"/>
  <c r="FK36"/>
  <c r="FK37" s="1"/>
  <c r="FH36"/>
  <c r="FH37" s="1"/>
  <c r="FE36"/>
  <c r="FE37" s="1"/>
  <c r="FB36"/>
  <c r="FB37" s="1"/>
  <c r="EY36"/>
  <c r="EY37" s="1"/>
  <c r="EV36"/>
  <c r="EV37" s="1"/>
  <c r="ES36"/>
  <c r="ES37" s="1"/>
  <c r="EP36"/>
  <c r="EP37" s="1"/>
  <c r="EM36"/>
  <c r="EM37" s="1"/>
  <c r="EJ36"/>
  <c r="EJ37" s="1"/>
  <c r="EG36"/>
  <c r="EG37" s="1"/>
  <c r="ED36"/>
  <c r="ED37" s="1"/>
  <c r="EA36"/>
  <c r="EA37" s="1"/>
  <c r="DX36"/>
  <c r="DX37" s="1"/>
  <c r="DU36"/>
  <c r="DU37" s="1"/>
  <c r="DR36"/>
  <c r="DR37" s="1"/>
  <c r="DO36"/>
  <c r="DO37" s="1"/>
  <c r="DL36"/>
  <c r="DL37" s="1"/>
  <c r="DI36"/>
  <c r="DI37" s="1"/>
  <c r="DF36"/>
  <c r="DF37" s="1"/>
  <c r="DC36"/>
  <c r="DC37" s="1"/>
  <c r="CZ36"/>
  <c r="CZ37" s="1"/>
  <c r="CW36"/>
  <c r="CW37" s="1"/>
  <c r="CT36"/>
  <c r="CT37" s="1"/>
  <c r="CQ36"/>
  <c r="CQ37" s="1"/>
  <c r="CN36"/>
  <c r="CN37" s="1"/>
  <c r="CK36"/>
  <c r="CK37" s="1"/>
  <c r="CH36"/>
  <c r="CH37" s="1"/>
  <c r="CE36"/>
  <c r="CE37" s="1"/>
  <c r="CB36"/>
  <c r="CB37" s="1"/>
  <c r="BY36"/>
  <c r="BY37" s="1"/>
  <c r="BV36"/>
  <c r="BV37" s="1"/>
  <c r="BS36"/>
  <c r="BS37" s="1"/>
  <c r="BP36"/>
  <c r="BP37" s="1"/>
  <c r="BM36"/>
  <c r="BM37" s="1"/>
  <c r="BJ36"/>
  <c r="BJ37" s="1"/>
  <c r="BG36"/>
  <c r="BG37" s="1"/>
  <c r="BD36"/>
  <c r="BD37" s="1"/>
  <c r="BA36"/>
  <c r="BA37" s="1"/>
  <c r="AX36"/>
  <c r="AX37" s="1"/>
  <c r="AU36"/>
  <c r="AU37" s="1"/>
  <c r="AR36"/>
  <c r="AR37" s="1"/>
  <c r="AO36"/>
  <c r="AO37" s="1"/>
  <c r="AL36"/>
  <c r="AL37" s="1"/>
  <c r="AI36"/>
  <c r="AI37" s="1"/>
  <c r="AH36"/>
  <c r="AF36"/>
  <c r="AF37" s="1"/>
  <c r="AE36"/>
  <c r="AC36"/>
  <c r="AC37" s="1"/>
  <c r="AB36"/>
  <c r="Z36"/>
  <c r="Z37" s="1"/>
  <c r="Y36"/>
  <c r="W36"/>
  <c r="W37" s="1"/>
  <c r="V36"/>
  <c r="T36"/>
  <c r="T37" s="1"/>
  <c r="S36"/>
  <c r="Q36"/>
  <c r="Q37" s="1"/>
  <c r="P36"/>
  <c r="N36"/>
  <c r="N37" s="1"/>
  <c r="M36"/>
  <c r="K36"/>
  <c r="K37" s="1"/>
  <c r="J36"/>
  <c r="H36"/>
  <c r="H37" s="1"/>
  <c r="G36"/>
  <c r="E36"/>
  <c r="E37" s="1"/>
  <c r="D36"/>
  <c r="FU39" i="5"/>
  <c r="BT40" i="2"/>
  <c r="E40" i="6" l="1"/>
  <c r="M56"/>
  <c r="L56" s="1"/>
  <c r="E41"/>
  <c r="E42"/>
  <c r="D42" s="1"/>
  <c r="K47"/>
  <c r="J47" s="1"/>
  <c r="E47"/>
  <c r="D47" s="1"/>
  <c r="E51"/>
  <c r="D51" s="1"/>
  <c r="G47"/>
  <c r="F47" s="1"/>
  <c r="E56"/>
  <c r="D56" s="1"/>
  <c r="I47"/>
  <c r="H47" s="1"/>
  <c r="G56"/>
  <c r="F56" s="1"/>
  <c r="E60"/>
  <c r="D60" s="1"/>
  <c r="I56"/>
  <c r="H56" s="1"/>
  <c r="K56"/>
  <c r="J56" s="1"/>
  <c r="H57" l="1"/>
  <c r="K57"/>
  <c r="J57"/>
  <c r="E48"/>
  <c r="D48"/>
  <c r="J48"/>
  <c r="I57"/>
  <c r="E52"/>
  <c r="D52"/>
  <c r="K48"/>
  <c r="G57"/>
  <c r="F57"/>
  <c r="D43"/>
  <c r="E57"/>
  <c r="D57"/>
  <c r="E61"/>
  <c r="D61"/>
  <c r="G48"/>
  <c r="F48"/>
  <c r="I48"/>
  <c r="H48"/>
  <c r="M57"/>
  <c r="L57"/>
  <c r="E43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E64" s="1"/>
  <c r="D62"/>
  <c r="D64" s="1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M60" l="1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<sst xmlns="http://schemas.openxmlformats.org/spreadsheetml/2006/main" count="2309" uniqueCount="1429">
  <si>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</si>
  <si>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</si>
  <si>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</si>
  <si>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</si>
  <si>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</si>
  <si>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</si>
  <si>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</si>
  <si>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</si>
  <si>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</si>
  <si>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</si>
  <si>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</si>
  <si>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</si>
  <si>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</si>
  <si>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</si>
  <si>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</si>
  <si>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</si>
  <si>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</si>
  <si>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</si>
  <si>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</si>
  <si>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</si>
  <si>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</si>
  <si>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</si>
  <si>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</si>
  <si>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</si>
  <si>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</si>
  <si>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</si>
  <si>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</si>
  <si>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</si>
  <si>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</si>
  <si>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</si>
  <si>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</si>
  <si>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</si>
  <si>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</si>
  <si>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</si>
  <si>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</si>
  <si>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</si>
  <si>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</si>
  <si>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</si>
  <si>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</si>
  <si>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</si>
  <si>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</si>
  <si>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</si>
  <si>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</si>
  <si>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</si>
  <si>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</si>
  <si>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</si>
  <si>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</si>
  <si>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</si>
  <si>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</si>
  <si>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</si>
  <si>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</si>
  <si>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</si>
  <si>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</si>
  <si>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</si>
  <si>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</si>
  <si>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</si>
  <si>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</si>
  <si>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</si>
  <si>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</si>
  <si>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</si>
  <si>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</si>
  <si>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</si>
  <si>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</si>
  <si>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</si>
  <si>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</si>
  <si>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</si>
  <si>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</si>
  <si>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</si>
  <si>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</si>
  <si>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</si>
  <si>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</si>
  <si>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</si>
  <si>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</si>
  <si>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</si>
  <si>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</si>
  <si>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</si>
  <si>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</si>
  <si>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</si>
  <si>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</si>
  <si>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</si>
  <si>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</si>
  <si>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</si>
  <si>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</si>
  <si>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</si>
  <si>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</si>
  <si>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</si>
  <si>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</si>
  <si>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</si>
  <si>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</si>
  <si>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</si>
  <si>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</si>
  <si>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</si>
  <si>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</si>
  <si>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</si>
  <si>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</si>
  <si>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</si>
  <si>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</si>
  <si>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</si>
  <si>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</si>
  <si>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</si>
  <si>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</si>
  <si>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</si>
  <si>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</si>
  <si>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</si>
  <si>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</si>
  <si>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</si>
  <si>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</si>
  <si>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</si>
  <si>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</si>
  <si>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</si>
  <si>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</si>
  <si>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</si>
  <si>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</si>
  <si>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</si>
  <si>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</si>
  <si>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</si>
  <si>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</si>
  <si>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</si>
  <si>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</si>
  <si>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</si>
  <si>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</si>
  <si>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</si>
  <si>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</si>
  <si>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</si>
  <si>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</si>
  <si>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</si>
  <si>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</si>
  <si>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</si>
  <si>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</si>
  <si>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</si>
  <si>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</si>
  <si>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</si>
  <si>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</si>
  <si>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</si>
  <si>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</si>
  <si>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</si>
  <si>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</si>
  <si>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</si>
  <si>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</si>
  <si>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</si>
  <si>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</si>
  <si>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</si>
  <si>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</si>
  <si>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</si>
  <si>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</si>
  <si>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</si>
  <si>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</si>
  <si>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</si>
  <si>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</si>
  <si>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</si>
  <si>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</si>
  <si>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</si>
  <si>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</si>
  <si>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</si>
  <si>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</si>
  <si>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</si>
  <si>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</si>
  <si>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</si>
  <si>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</si>
  <si>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</si>
  <si>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</si>
  <si>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</si>
  <si>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</si>
  <si>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</si>
  <si>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</si>
  <si>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</si>
  <si>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</si>
  <si>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</si>
  <si>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</si>
  <si>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</si>
  <si>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</si>
  <si>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</si>
  <si>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</si>
  <si>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</si>
  <si>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</si>
  <si>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</si>
  <si>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</si>
  <si>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</si>
  <si>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</si>
  <si>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</si>
  <si>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</si>
  <si>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</si>
  <si>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</si>
  <si>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</si>
  <si>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</si>
  <si>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</si>
  <si>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</si>
  <si>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</si>
  <si>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</si>
  <si>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</si>
  <si>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</si>
  <si>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</si>
  <si>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</si>
  <si>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</si>
  <si>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</si>
  <si>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</si>
  <si>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</si>
  <si>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</si>
  <si>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</si>
  <si>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</si>
  <si>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</si>
  <si>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</si>
  <si>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</si>
  <si>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</si>
  <si>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</si>
  <si>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</si>
  <si>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</si>
  <si>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</si>
  <si>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</si>
  <si>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</si>
  <si>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</si>
  <si>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</si>
  <si>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</si>
  <si>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</si>
  <si>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</si>
  <si>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</si>
  <si>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</si>
  <si>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</si>
  <si>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</si>
  <si>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</si>
  <si>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</si>
  <si>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</si>
  <si>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</si>
  <si>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</si>
  <si>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</si>
  <si>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</si>
  <si>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</si>
  <si>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</si>
  <si>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</si>
  <si>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</si>
  <si>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</si>
  <si>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</si>
  <si>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</si>
  <si>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</si>
  <si>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</si>
  <si>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</si>
  <si>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</si>
  <si>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</si>
  <si>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</si>
  <si>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</si>
  <si>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</si>
  <si>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</si>
  <si>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</si>
  <si>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</si>
  <si>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</si>
  <si>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</si>
  <si>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</si>
  <si>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</si>
  <si>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</si>
  <si>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</si>
  <si>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</si>
  <si>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</si>
  <si>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</si>
  <si>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</si>
  <si>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</si>
  <si>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</si>
  <si>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</si>
  <si>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</si>
  <si>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</si>
  <si>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</si>
  <si>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</si>
  <si>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</si>
  <si>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</si>
  <si>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</si>
  <si>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</si>
  <si>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</si>
  <si>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</si>
  <si>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</si>
  <si>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</si>
  <si>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</si>
  <si>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</si>
  <si>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</si>
  <si>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</si>
  <si>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</si>
  <si>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</si>
  <si>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</si>
  <si>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</si>
  <si>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</si>
  <si>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</si>
  <si>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</si>
  <si>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</si>
  <si>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</si>
  <si>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</si>
  <si>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</si>
  <si>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</si>
  <si>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</si>
  <si>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</si>
  <si>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</si>
  <si>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</si>
  <si>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</si>
  <si>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</si>
  <si>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</si>
  <si>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</si>
  <si>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</si>
  <si>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</si>
  <si>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</si>
  <si>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</si>
  <si>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</si>
  <si>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</si>
  <si>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</si>
  <si>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</si>
  <si>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</si>
  <si>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</si>
  <si>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</si>
  <si>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</si>
  <si>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</si>
  <si>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</si>
  <si>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</si>
  <si>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</si>
  <si>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</si>
  <si>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</si>
  <si>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</si>
  <si>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</si>
  <si>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</si>
  <si>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</si>
  <si>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</si>
  <si>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</si>
  <si>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</si>
  <si>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</si>
  <si>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</si>
  <si>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</si>
  <si>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</si>
  <si>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</si>
  <si>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</si>
  <si>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</si>
  <si>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</si>
  <si>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</si>
  <si>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</si>
  <si>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</si>
  <si>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</si>
  <si>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</si>
  <si>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</si>
  <si>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</si>
  <si>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</si>
  <si>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</si>
  <si>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</si>
  <si>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</si>
  <si>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</si>
  <si>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</si>
  <si>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</si>
  <si>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</si>
  <si>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</si>
  <si>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</si>
  <si>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</si>
  <si>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</si>
  <si>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</si>
  <si>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</si>
  <si>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</si>
  <si>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</si>
  <si>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</si>
  <si>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</si>
  <si>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</si>
  <si>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</si>
  <si>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</si>
  <si>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</si>
  <si>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</si>
  <si>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</si>
  <si>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</si>
  <si>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</si>
  <si>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</si>
  <si>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</si>
  <si>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</si>
  <si>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</si>
  <si>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</si>
  <si>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</si>
  <si>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</si>
  <si>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</si>
  <si>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</si>
  <si>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</si>
  <si>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</si>
  <si>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</si>
  <si>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</si>
  <si>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</si>
  <si>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</si>
  <si>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</si>
  <si>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</si>
  <si>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</si>
  <si>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</si>
  <si>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</si>
  <si>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</si>
  <si>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</si>
  <si>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</si>
  <si>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</si>
  <si>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</si>
  <si>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</si>
  <si>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</si>
  <si>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</si>
  <si>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</si>
  <si>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</si>
  <si>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</si>
  <si>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</si>
  <si>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</si>
  <si>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</si>
  <si>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</si>
  <si>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</si>
  <si>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</si>
  <si>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</si>
  <si>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</si>
  <si>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</si>
  <si>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</si>
  <si>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</si>
  <si>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</si>
  <si>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</si>
  <si>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</si>
  <si>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</si>
  <si>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</si>
  <si>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</si>
  <si>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</si>
  <si>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</si>
  <si>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</si>
  <si>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</si>
  <si>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</si>
  <si>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</si>
  <si>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</si>
  <si>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</si>
  <si>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</si>
  <si>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</si>
  <si>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</si>
  <si>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</si>
  <si>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</si>
  <si>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</si>
  <si>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</si>
  <si>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</si>
  <si>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</si>
  <si>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</si>
  <si>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</si>
  <si>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</si>
  <si>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</si>
  <si>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</si>
  <si>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</si>
  <si>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</si>
  <si>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</si>
  <si>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</si>
  <si>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</si>
  <si>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</si>
  <si>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</si>
  <si>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</si>
  <si>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</si>
  <si>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</si>
  <si>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</si>
  <si>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</si>
  <si>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</si>
  <si>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</si>
  <si>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</si>
  <si>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</si>
  <si>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</si>
  <si>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</si>
  <si>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</si>
  <si>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</si>
  <si>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</si>
  <si>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</si>
  <si>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</si>
  <si>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</si>
  <si>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</si>
  <si>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</si>
  <si>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</si>
  <si>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</si>
  <si>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</si>
  <si>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</si>
  <si>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</si>
  <si>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</si>
  <si>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</si>
  <si>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</si>
  <si>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</si>
  <si>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</si>
  <si>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</si>
  <si>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</si>
  <si>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</si>
  <si>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</si>
  <si>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</si>
  <si>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</si>
  <si>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</si>
  <si>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</si>
  <si>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</si>
  <si>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</si>
  <si>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</si>
  <si>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</si>
  <si>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</si>
  <si>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</si>
  <si>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</si>
  <si>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</si>
  <si>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</si>
  <si>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</si>
  <si>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</si>
  <si>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</si>
  <si>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</si>
  <si>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</si>
  <si>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</si>
  <si>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</si>
  <si>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</si>
  <si>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</si>
  <si>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</si>
  <si>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</si>
  <si>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</si>
  <si>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</si>
  <si>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</si>
  <si>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</si>
  <si>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</si>
  <si>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</si>
  <si>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</si>
  <si>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</si>
  <si>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</si>
  <si>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</si>
  <si>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</si>
  <si>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</si>
  <si>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</si>
  <si>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</si>
  <si>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</si>
  <si>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</si>
  <si>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</si>
  <si>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</si>
  <si>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</si>
  <si>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</si>
  <si>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</si>
  <si>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</si>
  <si>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</si>
  <si>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</si>
  <si>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</si>
  <si>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</si>
  <si>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</si>
  <si>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</si>
  <si>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</si>
  <si>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</si>
  <si>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</si>
  <si>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</si>
  <si>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</si>
  <si>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</si>
  <si>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</si>
  <si>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</si>
  <si>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</si>
  <si>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</si>
  <si>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</si>
  <si>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</si>
  <si>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</si>
  <si>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</si>
  <si>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</si>
  <si>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</si>
  <si>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</si>
  <si>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</si>
  <si>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</si>
  <si>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</si>
  <si>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</si>
  <si>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</si>
  <si>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</si>
  <si>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</si>
  <si>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</si>
  <si>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</si>
  <si>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</si>
  <si>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</si>
  <si>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</si>
  <si>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</si>
  <si>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</si>
  <si>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</si>
  <si>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</si>
  <si>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</si>
  <si>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</si>
  <si>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</si>
  <si>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</si>
  <si>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</si>
  <si>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</si>
  <si>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</si>
  <si>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</si>
  <si>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</si>
  <si>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</si>
  <si>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</si>
  <si>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</si>
  <si>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</si>
  <si>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</si>
  <si>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</si>
  <si>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</si>
  <si>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</si>
  <si>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</si>
  <si>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</si>
  <si>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</si>
  <si>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</si>
  <si>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</si>
  <si>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</si>
  <si>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</si>
  <si>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</si>
  <si>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</si>
  <si>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</si>
  <si>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</si>
  <si>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</si>
  <si>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</si>
  <si>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</si>
  <si>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</si>
  <si>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</si>
  <si>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</si>
  <si>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</si>
  <si>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</si>
  <si>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</si>
  <si>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</si>
  <si>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</si>
  <si>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</si>
  <si>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</si>
  <si>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</si>
  <si>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</si>
  <si>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</si>
  <si>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</si>
  <si>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</si>
  <si>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</si>
  <si>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</si>
  <si>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</si>
  <si>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</si>
  <si>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</si>
  <si>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</si>
  <si>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</si>
  <si>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</si>
  <si>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</si>
  <si>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</si>
  <si>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</si>
  <si>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</si>
  <si>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</si>
  <si>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</si>
  <si>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</si>
  <si>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</si>
  <si>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</si>
  <si>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</si>
  <si>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</si>
  <si>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</si>
  <si>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</si>
  <si>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</si>
  <si>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</si>
  <si>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</si>
  <si>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</si>
  <si>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</si>
  <si>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</si>
  <si>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</si>
  <si>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</si>
  <si>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</si>
  <si>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</si>
  <si>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</si>
  <si>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</si>
  <si>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</si>
  <si>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</si>
  <si>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</si>
  <si>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</si>
  <si>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</si>
  <si>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</si>
  <si>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</si>
  <si>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</si>
  <si>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</si>
  <si>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</si>
  <si>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</si>
  <si>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</si>
  <si>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</si>
  <si>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</si>
  <si>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</si>
  <si>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</si>
  <si>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</si>
  <si>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</si>
  <si>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</si>
  <si>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</si>
  <si>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</si>
  <si>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</si>
  <si>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</si>
  <si>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</si>
  <si>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</si>
  <si>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</si>
  <si>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</si>
  <si>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</si>
  <si>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</si>
  <si>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</si>
  <si>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</si>
  <si>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</si>
  <si>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</si>
  <si>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</si>
  <si>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</si>
  <si>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</si>
  <si>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</si>
  <si>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</si>
  <si>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</si>
  <si>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</si>
  <si>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</si>
  <si>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</si>
  <si>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</si>
  <si>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</si>
  <si>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</si>
  <si>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</si>
  <si>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</si>
  <si>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</si>
  <si>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</si>
  <si>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</si>
  <si>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</si>
  <si>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</si>
  <si>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</si>
  <si>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</si>
  <si>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</si>
  <si>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</si>
  <si>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</si>
  <si>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</si>
  <si>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</si>
  <si>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</si>
  <si>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</si>
  <si>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</si>
  <si>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</si>
  <si>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</si>
  <si>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</si>
  <si>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</si>
  <si>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</si>
  <si>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</si>
  <si>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</si>
  <si>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</si>
  <si>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</si>
  <si>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</si>
  <si>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</si>
  <si>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</si>
  <si>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</si>
  <si>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</si>
  <si>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</si>
  <si>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</si>
  <si>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</si>
  <si>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</si>
  <si>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</si>
  <si>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</si>
  <si>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</si>
  <si>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</si>
  <si>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</si>
  <si>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</si>
  <si>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</si>
  <si>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</si>
  <si>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</si>
  <si>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</si>
  <si>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</si>
  <si>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</si>
  <si>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</si>
  <si>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</si>
  <si>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</si>
  <si>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</si>
  <si>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</si>
  <si>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</si>
  <si>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</si>
  <si>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</si>
  <si>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</si>
  <si>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</si>
  <si>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</si>
  <si>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</si>
  <si>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</si>
  <si>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</si>
  <si>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</si>
  <si>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</si>
  <si>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</si>
  <si>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</si>
  <si>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</si>
  <si>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</si>
  <si>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</si>
  <si>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</si>
  <si>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</si>
  <si>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</si>
  <si>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</si>
  <si>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</si>
  <si>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</si>
  <si>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</si>
  <si>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</si>
  <si>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</si>
  <si>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</si>
  <si>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</si>
  <si>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</si>
  <si>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</si>
  <si>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</si>
  <si>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</si>
  <si>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</si>
  <si>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</si>
  <si>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</si>
  <si>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</si>
  <si>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</si>
  <si>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</si>
  <si>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</si>
  <si>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</si>
  <si>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</si>
  <si>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</si>
  <si>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</si>
  <si>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</si>
  <si>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</si>
  <si>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</si>
  <si>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</si>
  <si>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</si>
  <si>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</si>
  <si>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</si>
  <si>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</si>
  <si>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</si>
  <si>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</si>
  <si>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</si>
  <si>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</si>
  <si>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</si>
  <si>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</si>
  <si>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</si>
  <si>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</si>
  <si>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</si>
  <si>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</si>
  <si>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</si>
  <si>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</si>
  <si>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</si>
  <si>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</si>
  <si>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</si>
  <si>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</si>
  <si>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</si>
  <si>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</si>
  <si>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</si>
  <si>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</si>
  <si>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</si>
  <si>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</si>
  <si>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</si>
  <si>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</si>
  <si>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</si>
  <si>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</si>
  <si>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</si>
  <si>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</si>
  <si>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</si>
  <si>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</si>
  <si>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</si>
  <si>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</si>
  <si>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</si>
  <si>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</si>
  <si>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</si>
  <si>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</si>
  <si>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</si>
  <si>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</si>
  <si>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</si>
  <si>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</si>
  <si>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</si>
  <si>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</si>
  <si>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</si>
  <si>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</si>
  <si>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</si>
  <si>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</si>
  <si>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</si>
  <si>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</si>
  <si>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</si>
  <si>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</si>
  <si>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</si>
  <si>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</si>
  <si>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</si>
  <si>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</si>
  <si>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</si>
  <si>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</si>
  <si>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</si>
  <si>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</si>
  <si>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</si>
  <si>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</si>
  <si>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</si>
  <si>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</si>
  <si>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</si>
  <si>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</si>
  <si>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</si>
  <si>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</si>
  <si>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</si>
  <si>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</si>
  <si>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</si>
  <si>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</si>
  <si>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</si>
  <si>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</si>
  <si>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</si>
  <si>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</si>
  <si>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</si>
  <si>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</si>
  <si>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</si>
  <si>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</si>
  <si>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</si>
  <si>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</si>
  <si>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</si>
  <si>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</si>
  <si>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</si>
  <si>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</si>
  <si>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</si>
  <si>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</si>
  <si>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</si>
  <si>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</si>
  <si>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</si>
  <si>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</si>
  <si>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</si>
  <si>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</si>
  <si>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</si>
  <si>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</si>
  <si>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</si>
  <si>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</si>
  <si>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</si>
  <si>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</si>
  <si>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</si>
  <si>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</si>
  <si>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</si>
  <si>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</si>
  <si>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</si>
  <si>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</si>
  <si>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</si>
  <si>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</si>
  <si>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</si>
  <si>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</si>
  <si>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</si>
  <si>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</si>
  <si>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</si>
  <si>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</si>
  <si>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</si>
  <si>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</si>
  <si>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</si>
  <si>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</si>
  <si>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</si>
  <si>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</si>
  <si>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</si>
  <si>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</si>
  <si>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</si>
  <si>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</si>
  <si>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</si>
  <si>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</si>
  <si>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</si>
  <si>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</si>
  <si>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</si>
  <si>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</si>
  <si>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</si>
  <si>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</si>
  <si>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</si>
  <si>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</si>
  <si>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</si>
  <si>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</si>
  <si>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</si>
  <si>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</si>
  <si>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</si>
  <si>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</si>
  <si>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</si>
  <si>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</si>
  <si>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</si>
  <si>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</si>
  <si>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</si>
  <si>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</si>
  <si>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</si>
  <si>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</si>
  <si>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</si>
  <si>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</si>
  <si>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</si>
  <si>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</si>
  <si>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</si>
  <si>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</si>
  <si>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</si>
  <si>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</si>
  <si>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</si>
  <si>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</si>
  <si>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</si>
  <si>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</si>
  <si>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</si>
  <si>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</si>
  <si>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</si>
  <si>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</si>
  <si>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</si>
  <si>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</si>
  <si>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</si>
  <si>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</si>
  <si>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</si>
  <si>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</si>
  <si>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</si>
  <si>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</si>
  <si>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</si>
  <si>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</si>
  <si>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</si>
  <si>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</si>
  <si>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</si>
  <si>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</si>
  <si>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</si>
  <si>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</si>
  <si>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</si>
  <si>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</si>
  <si>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</si>
  <si>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</si>
  <si>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</si>
  <si>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</si>
  <si>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</si>
  <si>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</si>
  <si>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</si>
  <si>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</si>
  <si>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</si>
  <si>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</si>
  <si>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</si>
  <si>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</si>
  <si>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</si>
  <si>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</si>
  <si>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</si>
  <si>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</si>
  <si>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</si>
  <si>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</si>
  <si>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</si>
  <si>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</si>
  <si>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</si>
  <si>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</si>
  <si>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</si>
  <si>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</si>
  <si>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</si>
  <si>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</si>
  <si>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</si>
  <si>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</si>
  <si>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</si>
  <si>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</si>
  <si>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</si>
  <si>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</si>
  <si>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</si>
  <si>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</si>
  <si>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</si>
  <si>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</si>
  <si>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</si>
  <si>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</si>
  <si>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</si>
  <si>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</si>
  <si>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</si>
  <si>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</si>
  <si>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</si>
  <si>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</si>
  <si>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</si>
  <si>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</si>
  <si>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</si>
  <si>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</si>
  <si>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</si>
  <si>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</si>
  <si>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</si>
  <si>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</si>
  <si>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</si>
  <si>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</si>
  <si>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</si>
  <si>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</si>
  <si>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</si>
  <si>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</si>
  <si>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</si>
  <si>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</si>
  <si>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</si>
  <si>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</si>
  <si>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</si>
  <si>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</si>
  <si>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</si>
  <si>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</si>
  <si>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</si>
  <si>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</si>
  <si>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</si>
  <si>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</si>
  <si>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</si>
  <si>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</si>
  <si>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</si>
  <si>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</si>
  <si>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</si>
  <si>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</si>
  <si>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</si>
  <si>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</si>
  <si>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</si>
  <si>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</si>
  <si>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</si>
  <si>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</si>
  <si>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</si>
  <si>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</si>
  <si>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</si>
  <si>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</si>
  <si>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</si>
  <si>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</si>
  <si>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</si>
  <si>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</si>
  <si>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</si>
  <si>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</si>
  <si>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</si>
  <si>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</si>
  <si>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</si>
  <si>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</si>
  <si>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</si>
  <si>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</si>
  <si>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</si>
  <si>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</si>
  <si>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</si>
  <si>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</si>
  <si>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</si>
  <si>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</si>
  <si>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</si>
  <si>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</si>
  <si>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</si>
  <si>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</si>
  <si>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</si>
  <si>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</si>
  <si>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</si>
  <si>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</si>
  <si>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</si>
  <si>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</si>
  <si>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</si>
  <si>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</si>
  <si>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</si>
  <si>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</si>
  <si>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</si>
  <si>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</si>
  <si>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</si>
  <si>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</si>
  <si>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</si>
  <si>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</si>
  <si>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</si>
  <si>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</si>
  <si>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</si>
  <si>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</si>
  <si>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</si>
  <si>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</si>
  <si>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</si>
  <si>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</si>
  <si>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</si>
  <si>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</si>
  <si>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</si>
  <si>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</si>
  <si>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</si>
  <si>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</si>
  <si>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</si>
  <si>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</si>
  <si>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</si>
  <si>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</si>
  <si>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</si>
  <si>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</si>
  <si>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</si>
  <si>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</si>
  <si>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</si>
  <si>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</si>
  <si>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</si>
  <si>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</si>
  <si>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</si>
  <si>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</si>
  <si>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</si>
  <si>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</si>
  <si>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</si>
  <si>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</si>
  <si>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</si>
  <si>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</si>
  <si>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</si>
  <si>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</si>
  <si>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</si>
  <si>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</si>
  <si>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</si>
  <si>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</si>
  <si>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</si>
  <si>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</si>
  <si>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</si>
  <si>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</si>
  <si>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</si>
  <si>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</si>
  <si>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</si>
  <si>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</si>
  <si>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</si>
  <si>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</si>
  <si>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</si>
  <si>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</si>
  <si>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</si>
  <si>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</si>
  <si>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</si>
  <si>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</si>
  <si>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</si>
  <si>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</si>
  <si>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</si>
  <si>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</si>
  <si>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</si>
  <si>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</si>
  <si>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</si>
  <si>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</si>
  <si>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</si>
  <si>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</si>
  <si>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</si>
  <si>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</si>
  <si>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</si>
  <si>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</si>
  <si>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</si>
  <si>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</si>
  <si>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</si>
  <si>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</si>
  <si>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</si>
  <si>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</si>
  <si>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</si>
  <si>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</si>
  <si>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</si>
  <si>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</si>
  <si>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</si>
  <si>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</si>
  <si>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</si>
  <si>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</si>
  <si>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</si>
  <si>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</si>
  <si>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</si>
  <si>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</si>
  <si>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</si>
  <si>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</si>
  <si>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</si>
  <si>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</si>
  <si>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</si>
  <si>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</si>
  <si>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</si>
  <si>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</si>
  <si>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</si>
  <si>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</si>
  <si>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</si>
  <si>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</si>
  <si>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</si>
  <si>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</si>
  <si>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</si>
  <si>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</si>
  <si>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</si>
  <si>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</si>
  <si>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</si>
  <si>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</si>
  <si>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</si>
  <si>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</si>
  <si>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</si>
  <si>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</si>
  <si>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</si>
  <si>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</si>
  <si>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</si>
  <si>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</si>
  <si>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</si>
  <si>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</si>
  <si>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</si>
  <si>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</si>
  <si>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</si>
  <si>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</si>
  <si>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</si>
  <si>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</si>
  <si>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</si>
  <si>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</si>
  <si>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</si>
  <si>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</si>
  <si>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</si>
  <si>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</si>
  <si>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</si>
  <si>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</si>
  <si>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</si>
  <si>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</si>
  <si>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</si>
  <si>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</si>
  <si>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</si>
  <si>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</si>
  <si>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</si>
  <si>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</si>
  <si>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</si>
  <si>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</si>
  <si>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</si>
  <si>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</si>
  <si>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</si>
  <si>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</si>
  <si>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</si>
  <si>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</si>
  <si>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</si>
  <si>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</si>
  <si>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</si>
  <si>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</si>
  <si>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</si>
  <si>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</si>
  <si>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</si>
  <si>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</si>
  <si>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</si>
  <si>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</si>
  <si>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</si>
  <si>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</si>
  <si>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</si>
  <si>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</si>
  <si>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</si>
  <si>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</si>
  <si>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</si>
  <si>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</si>
  <si>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</si>
  <si>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</si>
  <si>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</si>
  <si>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</si>
  <si>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</si>
  <si>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</si>
  <si>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</si>
  <si>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</si>
  <si>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</si>
  <si>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</si>
  <si>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</si>
  <si>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</si>
  <si>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</si>
  <si>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</si>
  <si>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</si>
  <si>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</si>
  <si>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</si>
  <si>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</si>
  <si>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</si>
  <si>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</si>
  <si>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</si>
  <si>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</si>
  <si>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</si>
  <si>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</si>
  <si>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</si>
  <si>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</si>
  <si>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</si>
  <si>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</si>
  <si>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</si>
  <si>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</si>
  <si>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</si>
  <si>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</si>
  <si>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</si>
  <si>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</si>
  <si>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</si>
  <si>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</si>
  <si>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</si>
  <si>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</si>
  <si>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</si>
  <si>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</si>
  <si>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</si>
  <si>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</si>
  <si>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</si>
  <si>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</si>
  <si>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</si>
  <si>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</si>
  <si>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</si>
  <si>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</si>
  <si>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</si>
  <si>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</si>
  <si>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</si>
  <si>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</si>
  <si>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</si>
  <si>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</si>
  <si>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</si>
  <si>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</si>
  <si>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</si>
  <si>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</si>
  <si>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</si>
  <si>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</si>
  <si>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</si>
  <si>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</si>
  <si>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</si>
  <si>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</si>
  <si>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</si>
  <si>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</si>
  <si>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</si>
  <si>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</si>
  <si>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</si>
  <si>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</si>
  <si>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</si>
  <si>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</si>
  <si>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</si>
  <si>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</si>
  <si>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</si>
  <si>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</si>
  <si>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</si>
  <si>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</si>
  <si>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</si>
  <si>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</si>
  <si>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</si>
  <si>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</si>
  <si>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</si>
  <si>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</si>
  <si>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</si>
  <si>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</si>
  <si>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</si>
  <si>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</si>
  <si>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</si>
  <si>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</si>
  <si>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</si>
  <si>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</si>
  <si>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</si>
  <si>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</si>
  <si>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</si>
  <si>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</si>
  <si>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</si>
  <si>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</si>
  <si>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</si>
  <si>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</si>
  <si>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</si>
  <si>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</si>
  <si>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</si>
  <si>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</si>
  <si>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</si>
  <si>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</si>
  <si>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</si>
  <si>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</si>
  <si>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</si>
  <si>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</si>
  <si>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</si>
  <si>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</si>
  <si>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</si>
  <si>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</si>
  <si>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</si>
  <si>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</si>
  <si>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</si>
  <si>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</si>
  <si>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</si>
  <si>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</si>
  <si>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</si>
  <si>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</si>
  <si>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</si>
  <si>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</si>
  <si>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</si>
  <si>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</si>
  <si>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</si>
  <si>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</si>
  <si>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</si>
  <si>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</si>
  <si>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</si>
  <si>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</si>
  <si>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</si>
  <si>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</si>
  <si>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</si>
  <si>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</si>
  <si>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</si>
  <si>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</si>
  <si>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</si>
  <si>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</si>
  <si>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</si>
  <si>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</si>
  <si>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</si>
  <si>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</si>
  <si>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</si>
  <si>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</si>
  <si>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Сағыз орта мектебінің мектепалды даярлық тобының бақылау парағы  (5-жастағы балалар)</t>
  </si>
  <si>
    <t>Оқу жылы: 2025-2026ж</t>
  </si>
  <si>
    <t>Сынып: МАД</t>
  </si>
  <si>
    <t>Өткізу кезеңі:</t>
  </si>
  <si>
    <t>Қортынды</t>
  </si>
  <si>
    <t>Өткізу мерізімі: 22.04.2026ж</t>
  </si>
  <si>
    <t xml:space="preserve">Амангелдиева Фатима </t>
  </si>
  <si>
    <t xml:space="preserve">Аманжол Айзере </t>
  </si>
  <si>
    <t>Адаев Бек</t>
  </si>
  <si>
    <t>Амангелдиева Феруза</t>
  </si>
  <si>
    <t>Асылбекұлы Нұрәли</t>
  </si>
  <si>
    <t>Бақбергенова Көзайым</t>
  </si>
  <si>
    <t>Болат Нұрислам</t>
  </si>
  <si>
    <t>Ғабитов Дінмұхамед</t>
  </si>
  <si>
    <t>Елеусін Көзайым</t>
  </si>
  <si>
    <t>Жұмабеков Ерасыл</t>
  </si>
  <si>
    <t>Исламбек Көркемай</t>
  </si>
  <si>
    <t>Құбайдуллина Муслима</t>
  </si>
  <si>
    <t>Қанатов Талғат</t>
  </si>
  <si>
    <t>Қойшыбаева Раяна</t>
  </si>
  <si>
    <t>Мейрамбекова Мәриям</t>
  </si>
  <si>
    <t>Молдағали Ерасыл</t>
  </si>
  <si>
    <t>Нұрсланова Арайлым</t>
  </si>
  <si>
    <t>Оңғарбай Тамирис</t>
  </si>
  <si>
    <t>Оралбек Қарақат</t>
  </si>
  <si>
    <t>Өткелова Нұрдана</t>
  </si>
  <si>
    <t>Рахат Әлинұр</t>
  </si>
  <si>
    <t>Раков Нұржан</t>
  </si>
  <si>
    <t>Раков Хансұлатан</t>
  </si>
  <si>
    <t>Серік Раяна</t>
  </si>
  <si>
    <t>Сағынай Хансұлтан</t>
  </si>
  <si>
    <t>Тұрысбек Әлмұханбет</t>
  </si>
  <si>
    <t>Шырақбай Мәриям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</si>
</sst>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4.4"/>
  <cols>
    <col min="2" max="2" width="27.5546875" customWidth="1"/>
  </cols>
  <sheetData>
    <row r="1" spans="1:254" ht="15.6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>
      <c r="A2" s="117" t="s">
        <v>833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8" t="s">
        <v>1376</v>
      </c>
      <c r="DN2" s="10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7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16" t="s">
        <v>87</v>
      </c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91" t="s">
        <v>114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3"/>
      <c r="DA4" s="118" t="s">
        <v>137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</row>
    <row r="5" spans="1:254" ht="15" customHeight="1">
      <c r="A5" s="105"/>
      <c r="B5" s="105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 t="s">
        <v>88</v>
      </c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3" t="s">
        <v>115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116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07" t="s">
        <v>1383</v>
      </c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</row>
    <row r="6" spans="1:254" ht="10.199999999999999" hidden="1" customHeight="1">
      <c r="A6" s="105"/>
      <c r="B6" s="10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5"/>
      <c r="B7" s="10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5"/>
      <c r="B8" s="10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5"/>
      <c r="B9" s="10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5"/>
      <c r="B10" s="10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5"/>
      <c r="B11" s="105"/>
      <c r="C11" s="102" t="s">
        <v>22</v>
      </c>
      <c r="D11" s="102" t="s">
        <v>5</v>
      </c>
      <c r="E11" s="102" t="s">
        <v>6</v>
      </c>
      <c r="F11" s="102" t="s">
        <v>26</v>
      </c>
      <c r="G11" s="102" t="s">
        <v>7</v>
      </c>
      <c r="H11" s="102" t="s">
        <v>8</v>
      </c>
      <c r="I11" s="102" t="s">
        <v>23</v>
      </c>
      <c r="J11" s="102" t="s">
        <v>9</v>
      </c>
      <c r="K11" s="102" t="s">
        <v>10</v>
      </c>
      <c r="L11" s="102" t="s">
        <v>28</v>
      </c>
      <c r="M11" s="102" t="s">
        <v>6</v>
      </c>
      <c r="N11" s="102" t="s">
        <v>12</v>
      </c>
      <c r="O11" s="102" t="s">
        <v>24</v>
      </c>
      <c r="P11" s="102" t="s">
        <v>10</v>
      </c>
      <c r="Q11" s="102" t="s">
        <v>13</v>
      </c>
      <c r="R11" s="102" t="s">
        <v>25</v>
      </c>
      <c r="S11" s="102" t="s">
        <v>12</v>
      </c>
      <c r="T11" s="102" t="s">
        <v>7</v>
      </c>
      <c r="U11" s="102" t="s">
        <v>36</v>
      </c>
      <c r="V11" s="102" t="s">
        <v>14</v>
      </c>
      <c r="W11" s="102" t="s">
        <v>9</v>
      </c>
      <c r="X11" s="102" t="s">
        <v>44</v>
      </c>
      <c r="Y11" s="102"/>
      <c r="Z11" s="102"/>
      <c r="AA11" s="102" t="s">
        <v>45</v>
      </c>
      <c r="AB11" s="102"/>
      <c r="AC11" s="102"/>
      <c r="AD11" s="102" t="s">
        <v>46</v>
      </c>
      <c r="AE11" s="102"/>
      <c r="AF11" s="102"/>
      <c r="AG11" s="102" t="s">
        <v>47</v>
      </c>
      <c r="AH11" s="102"/>
      <c r="AI11" s="102"/>
      <c r="AJ11" s="102" t="s">
        <v>48</v>
      </c>
      <c r="AK11" s="102"/>
      <c r="AL11" s="102"/>
      <c r="AM11" s="102" t="s">
        <v>49</v>
      </c>
      <c r="AN11" s="102"/>
      <c r="AO11" s="102"/>
      <c r="AP11" s="114" t="s">
        <v>50</v>
      </c>
      <c r="AQ11" s="114"/>
      <c r="AR11" s="114"/>
      <c r="AS11" s="102" t="s">
        <v>51</v>
      </c>
      <c r="AT11" s="102"/>
      <c r="AU11" s="102"/>
      <c r="AV11" s="102" t="s">
        <v>52</v>
      </c>
      <c r="AW11" s="102"/>
      <c r="AX11" s="102"/>
      <c r="AY11" s="102" t="s">
        <v>53</v>
      </c>
      <c r="AZ11" s="102"/>
      <c r="BA11" s="102"/>
      <c r="BB11" s="102" t="s">
        <v>54</v>
      </c>
      <c r="BC11" s="102"/>
      <c r="BD11" s="102"/>
      <c r="BE11" s="102" t="s">
        <v>55</v>
      </c>
      <c r="BF11" s="102"/>
      <c r="BG11" s="102"/>
      <c r="BH11" s="114" t="s">
        <v>89</v>
      </c>
      <c r="BI11" s="114"/>
      <c r="BJ11" s="114"/>
      <c r="BK11" s="114" t="s">
        <v>90</v>
      </c>
      <c r="BL11" s="114"/>
      <c r="BM11" s="114"/>
      <c r="BN11" s="114" t="s">
        <v>91</v>
      </c>
      <c r="BO11" s="114"/>
      <c r="BP11" s="114"/>
      <c r="BQ11" s="114" t="s">
        <v>92</v>
      </c>
      <c r="BR11" s="114"/>
      <c r="BS11" s="114"/>
      <c r="BT11" s="114" t="s">
        <v>93</v>
      </c>
      <c r="BU11" s="114"/>
      <c r="BV11" s="114"/>
      <c r="BW11" s="114" t="s">
        <v>104</v>
      </c>
      <c r="BX11" s="114"/>
      <c r="BY11" s="114"/>
      <c r="BZ11" s="114" t="s">
        <v>105</v>
      </c>
      <c r="CA11" s="114"/>
      <c r="CB11" s="114"/>
      <c r="CC11" s="114" t="s">
        <v>106</v>
      </c>
      <c r="CD11" s="114"/>
      <c r="CE11" s="114"/>
      <c r="CF11" s="114" t="s">
        <v>107</v>
      </c>
      <c r="CG11" s="114"/>
      <c r="CH11" s="114"/>
      <c r="CI11" s="114" t="s">
        <v>108</v>
      </c>
      <c r="CJ11" s="114"/>
      <c r="CK11" s="114"/>
      <c r="CL11" s="114" t="s">
        <v>109</v>
      </c>
      <c r="CM11" s="114"/>
      <c r="CN11" s="114"/>
      <c r="CO11" s="114" t="s">
        <v>110</v>
      </c>
      <c r="CP11" s="114"/>
      <c r="CQ11" s="114"/>
      <c r="CR11" s="114" t="s">
        <v>111</v>
      </c>
      <c r="CS11" s="114"/>
      <c r="CT11" s="114"/>
      <c r="CU11" s="114" t="s">
        <v>112</v>
      </c>
      <c r="CV11" s="114"/>
      <c r="CW11" s="114"/>
      <c r="CX11" s="114" t="s">
        <v>113</v>
      </c>
      <c r="CY11" s="114"/>
      <c r="CZ11" s="114"/>
      <c r="DA11" s="114" t="s">
        <v>138</v>
      </c>
      <c r="DB11" s="114"/>
      <c r="DC11" s="114"/>
      <c r="DD11" s="114" t="s">
        <v>139</v>
      </c>
      <c r="DE11" s="114"/>
      <c r="DF11" s="114"/>
      <c r="DG11" s="114" t="s">
        <v>140</v>
      </c>
      <c r="DH11" s="114"/>
      <c r="DI11" s="114"/>
      <c r="DJ11" s="114" t="s">
        <v>141</v>
      </c>
      <c r="DK11" s="114"/>
      <c r="DL11" s="114"/>
      <c r="DM11" s="114" t="s">
        <v>142</v>
      </c>
      <c r="DN11" s="114"/>
      <c r="DO11" s="114"/>
    </row>
    <row r="12" spans="1:254" ht="60" customHeight="1">
      <c r="A12" s="105"/>
      <c r="B12" s="105"/>
      <c r="C12" s="101" t="s">
        <v>842</v>
      </c>
      <c r="D12" s="101"/>
      <c r="E12" s="101"/>
      <c r="F12" s="101" t="s">
        <v>1335</v>
      </c>
      <c r="G12" s="101"/>
      <c r="H12" s="101"/>
      <c r="I12" s="101" t="s">
        <v>29</v>
      </c>
      <c r="J12" s="101"/>
      <c r="K12" s="101"/>
      <c r="L12" s="101" t="s">
        <v>37</v>
      </c>
      <c r="M12" s="101"/>
      <c r="N12" s="101"/>
      <c r="O12" s="101" t="s">
        <v>39</v>
      </c>
      <c r="P12" s="101"/>
      <c r="Q12" s="101"/>
      <c r="R12" s="101" t="s">
        <v>40</v>
      </c>
      <c r="S12" s="101"/>
      <c r="T12" s="101"/>
      <c r="U12" s="101" t="s">
        <v>43</v>
      </c>
      <c r="V12" s="101"/>
      <c r="W12" s="101"/>
      <c r="X12" s="101" t="s">
        <v>847</v>
      </c>
      <c r="Y12" s="101"/>
      <c r="Z12" s="101"/>
      <c r="AA12" s="101" t="s">
        <v>849</v>
      </c>
      <c r="AB12" s="101"/>
      <c r="AC12" s="101"/>
      <c r="AD12" s="101" t="s">
        <v>851</v>
      </c>
      <c r="AE12" s="101"/>
      <c r="AF12" s="101"/>
      <c r="AG12" s="101" t="s">
        <v>853</v>
      </c>
      <c r="AH12" s="101"/>
      <c r="AI12" s="101"/>
      <c r="AJ12" s="101" t="s">
        <v>855</v>
      </c>
      <c r="AK12" s="101"/>
      <c r="AL12" s="101"/>
      <c r="AM12" s="101" t="s">
        <v>859</v>
      </c>
      <c r="AN12" s="101"/>
      <c r="AO12" s="101"/>
      <c r="AP12" s="101" t="s">
        <v>860</v>
      </c>
      <c r="AQ12" s="101"/>
      <c r="AR12" s="101"/>
      <c r="AS12" s="101" t="s">
        <v>862</v>
      </c>
      <c r="AT12" s="101"/>
      <c r="AU12" s="101"/>
      <c r="AV12" s="101" t="s">
        <v>863</v>
      </c>
      <c r="AW12" s="101"/>
      <c r="AX12" s="101"/>
      <c r="AY12" s="101" t="s">
        <v>866</v>
      </c>
      <c r="AZ12" s="101"/>
      <c r="BA12" s="101"/>
      <c r="BB12" s="101" t="s">
        <v>867</v>
      </c>
      <c r="BC12" s="101"/>
      <c r="BD12" s="101"/>
      <c r="BE12" s="101" t="s">
        <v>870</v>
      </c>
      <c r="BF12" s="101"/>
      <c r="BG12" s="101"/>
      <c r="BH12" s="101" t="s">
        <v>871</v>
      </c>
      <c r="BI12" s="101"/>
      <c r="BJ12" s="101"/>
      <c r="BK12" s="101" t="s">
        <v>875</v>
      </c>
      <c r="BL12" s="101"/>
      <c r="BM12" s="101"/>
      <c r="BN12" s="101" t="s">
        <v>874</v>
      </c>
      <c r="BO12" s="101"/>
      <c r="BP12" s="101"/>
      <c r="BQ12" s="101" t="s">
        <v>876</v>
      </c>
      <c r="BR12" s="101"/>
      <c r="BS12" s="101"/>
      <c r="BT12" s="101" t="s">
        <v>877</v>
      </c>
      <c r="BU12" s="101"/>
      <c r="BV12" s="101"/>
      <c r="BW12" s="101" t="s">
        <v>879</v>
      </c>
      <c r="BX12" s="101"/>
      <c r="BY12" s="101"/>
      <c r="BZ12" s="101" t="s">
        <v>881</v>
      </c>
      <c r="CA12" s="101"/>
      <c r="CB12" s="101"/>
      <c r="CC12" s="101" t="s">
        <v>882</v>
      </c>
      <c r="CD12" s="101"/>
      <c r="CE12" s="101"/>
      <c r="CF12" s="101" t="s">
        <v>883</v>
      </c>
      <c r="CG12" s="101"/>
      <c r="CH12" s="101"/>
      <c r="CI12" s="101" t="s">
        <v>885</v>
      </c>
      <c r="CJ12" s="101"/>
      <c r="CK12" s="101"/>
      <c r="CL12" s="101" t="s">
        <v>125</v>
      </c>
      <c r="CM12" s="101"/>
      <c r="CN12" s="101"/>
      <c r="CO12" s="101" t="s">
        <v>127</v>
      </c>
      <c r="CP12" s="101"/>
      <c r="CQ12" s="101"/>
      <c r="CR12" s="101" t="s">
        <v>886</v>
      </c>
      <c r="CS12" s="101"/>
      <c r="CT12" s="101"/>
      <c r="CU12" s="101" t="s">
        <v>132</v>
      </c>
      <c r="CV12" s="101"/>
      <c r="CW12" s="101"/>
      <c r="CX12" s="101" t="s">
        <v>887</v>
      </c>
      <c r="CY12" s="101"/>
      <c r="CZ12" s="101"/>
      <c r="DA12" s="101" t="s">
        <v>888</v>
      </c>
      <c r="DB12" s="101"/>
      <c r="DC12" s="101"/>
      <c r="DD12" s="101" t="s">
        <v>892</v>
      </c>
      <c r="DE12" s="101"/>
      <c r="DF12" s="101"/>
      <c r="DG12" s="101" t="s">
        <v>894</v>
      </c>
      <c r="DH12" s="101"/>
      <c r="DI12" s="101"/>
      <c r="DJ12" s="101" t="s">
        <v>896</v>
      </c>
      <c r="DK12" s="101"/>
      <c r="DL12" s="101"/>
      <c r="DM12" s="101" t="s">
        <v>898</v>
      </c>
      <c r="DN12" s="101"/>
      <c r="DO12" s="101"/>
    </row>
    <row r="13" spans="1:254" ht="111.75" customHeight="1">
      <c r="A13" s="105"/>
      <c r="B13" s="10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843</v>
      </c>
      <c r="I13" s="58" t="s">
        <v>30</v>
      </c>
      <c r="J13" s="58" t="s">
        <v>844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845</v>
      </c>
      <c r="W13" s="58" t="s">
        <v>846</v>
      </c>
      <c r="X13" s="58" t="s">
        <v>71</v>
      </c>
      <c r="Y13" s="58" t="s">
        <v>58</v>
      </c>
      <c r="Z13" s="58" t="s">
        <v>848</v>
      </c>
      <c r="AA13" s="58" t="s">
        <v>850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852</v>
      </c>
      <c r="AG13" s="58" t="s">
        <v>854</v>
      </c>
      <c r="AH13" s="58" t="s">
        <v>65</v>
      </c>
      <c r="AI13" s="58" t="s">
        <v>66</v>
      </c>
      <c r="AJ13" s="58" t="s">
        <v>856</v>
      </c>
      <c r="AK13" s="58" t="s">
        <v>857</v>
      </c>
      <c r="AL13" s="58" t="s">
        <v>858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861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864</v>
      </c>
      <c r="AX13" s="58" t="s">
        <v>865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868</v>
      </c>
      <c r="BD13" s="58" t="s">
        <v>869</v>
      </c>
      <c r="BE13" s="58" t="s">
        <v>79</v>
      </c>
      <c r="BF13" s="58" t="s">
        <v>80</v>
      </c>
      <c r="BG13" s="58" t="s">
        <v>81</v>
      </c>
      <c r="BH13" s="58" t="s">
        <v>872</v>
      </c>
      <c r="BI13" s="58" t="s">
        <v>102</v>
      </c>
      <c r="BJ13" s="58" t="s">
        <v>190</v>
      </c>
      <c r="BK13" s="58" t="s">
        <v>873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1319</v>
      </c>
      <c r="BS13" s="58" t="s">
        <v>1320</v>
      </c>
      <c r="BT13" s="58" t="s">
        <v>94</v>
      </c>
      <c r="BU13" s="58" t="s">
        <v>878</v>
      </c>
      <c r="BV13" s="58" t="s">
        <v>103</v>
      </c>
      <c r="BW13" s="58" t="s">
        <v>27</v>
      </c>
      <c r="BX13" s="58" t="s">
        <v>34</v>
      </c>
      <c r="BY13" s="58" t="s">
        <v>880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884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889</v>
      </c>
      <c r="DB13" s="58" t="s">
        <v>890</v>
      </c>
      <c r="DC13" s="58" t="s">
        <v>891</v>
      </c>
      <c r="DD13" s="58" t="s">
        <v>33</v>
      </c>
      <c r="DE13" s="58" t="s">
        <v>34</v>
      </c>
      <c r="DF13" s="58" t="s">
        <v>893</v>
      </c>
      <c r="DG13" s="58" t="s">
        <v>143</v>
      </c>
      <c r="DH13" s="58" t="s">
        <v>895</v>
      </c>
      <c r="DI13" s="58" t="s">
        <v>144</v>
      </c>
      <c r="DJ13" s="58" t="s">
        <v>897</v>
      </c>
      <c r="DK13" s="58" t="s">
        <v>147</v>
      </c>
      <c r="DL13" s="58" t="s">
        <v>148</v>
      </c>
      <c r="DM13" s="58" t="s">
        <v>150</v>
      </c>
      <c r="DN13" s="58" t="s">
        <v>899</v>
      </c>
      <c r="DO13" s="58" t="s">
        <v>900</v>
      </c>
    </row>
    <row r="14" spans="1:254" ht="15.6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99" t="s">
        <v>803</v>
      </c>
      <c r="B39" s="10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3" t="s">
        <v>838</v>
      </c>
      <c r="B40" s="10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4" t="s">
        <v>809</v>
      </c>
      <c r="C42" s="95"/>
      <c r="D42" s="95"/>
      <c r="E42" s="96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97" t="s">
        <v>56</v>
      </c>
      <c r="E47" s="98"/>
      <c r="F47" s="109" t="s">
        <v>3</v>
      </c>
      <c r="G47" s="110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97" t="s">
        <v>115</v>
      </c>
      <c r="E56" s="98"/>
      <c r="F56" s="111" t="s">
        <v>116</v>
      </c>
      <c r="G56" s="112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4.4"/>
  <cols>
    <col min="2" max="2" width="31.109375" customWidth="1"/>
  </cols>
  <sheetData>
    <row r="1" spans="1:254" ht="15.6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7" t="s">
        <v>834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7"/>
      <c r="Q2" s="7"/>
      <c r="R2" s="7"/>
      <c r="S2" s="7"/>
      <c r="T2" s="7"/>
      <c r="U2" s="7"/>
      <c r="V2" s="7"/>
      <c r="DP2" s="108" t="s">
        <v>1376</v>
      </c>
      <c r="DQ2" s="10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5" t="s">
        <v>0</v>
      </c>
      <c r="B5" s="105" t="s">
        <v>1</v>
      </c>
      <c r="C5" s="106" t="s">
        <v>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7" t="s">
        <v>2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16" t="s">
        <v>87</v>
      </c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 t="s">
        <v>114</v>
      </c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8" t="s">
        <v>137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</row>
    <row r="6" spans="1:254" ht="15.75" customHeight="1">
      <c r="A6" s="105"/>
      <c r="B6" s="105"/>
      <c r="C6" s="115" t="s">
        <v>1381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15" t="s">
        <v>1384</v>
      </c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 t="s">
        <v>3</v>
      </c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 t="s">
        <v>88</v>
      </c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 t="s">
        <v>157</v>
      </c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 t="s">
        <v>115</v>
      </c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3" t="s">
        <v>172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184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116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107" t="s">
        <v>1385</v>
      </c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</row>
    <row r="7" spans="1:254" ht="0.75" customHeight="1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105"/>
      <c r="B11" s="105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105"/>
      <c r="B12" s="105"/>
      <c r="C12" s="102" t="s">
        <v>153</v>
      </c>
      <c r="D12" s="102" t="s">
        <v>5</v>
      </c>
      <c r="E12" s="102" t="s">
        <v>6</v>
      </c>
      <c r="F12" s="102" t="s">
        <v>154</v>
      </c>
      <c r="G12" s="102" t="s">
        <v>7</v>
      </c>
      <c r="H12" s="102" t="s">
        <v>8</v>
      </c>
      <c r="I12" s="102" t="s">
        <v>155</v>
      </c>
      <c r="J12" s="102" t="s">
        <v>9</v>
      </c>
      <c r="K12" s="102" t="s">
        <v>10</v>
      </c>
      <c r="L12" s="102" t="s">
        <v>156</v>
      </c>
      <c r="M12" s="102" t="s">
        <v>9</v>
      </c>
      <c r="N12" s="102" t="s">
        <v>10</v>
      </c>
      <c r="O12" s="102" t="s">
        <v>170</v>
      </c>
      <c r="P12" s="102"/>
      <c r="Q12" s="102"/>
      <c r="R12" s="102" t="s">
        <v>5</v>
      </c>
      <c r="S12" s="102"/>
      <c r="T12" s="102"/>
      <c r="U12" s="102" t="s">
        <v>171</v>
      </c>
      <c r="V12" s="102"/>
      <c r="W12" s="102"/>
      <c r="X12" s="102" t="s">
        <v>12</v>
      </c>
      <c r="Y12" s="102"/>
      <c r="Z12" s="102"/>
      <c r="AA12" s="102" t="s">
        <v>7</v>
      </c>
      <c r="AB12" s="102"/>
      <c r="AC12" s="102"/>
      <c r="AD12" s="102" t="s">
        <v>8</v>
      </c>
      <c r="AE12" s="102"/>
      <c r="AF12" s="102"/>
      <c r="AG12" s="114" t="s">
        <v>14</v>
      </c>
      <c r="AH12" s="114"/>
      <c r="AI12" s="114"/>
      <c r="AJ12" s="102" t="s">
        <v>9</v>
      </c>
      <c r="AK12" s="102"/>
      <c r="AL12" s="102"/>
      <c r="AM12" s="114" t="s">
        <v>166</v>
      </c>
      <c r="AN12" s="114"/>
      <c r="AO12" s="114"/>
      <c r="AP12" s="114" t="s">
        <v>167</v>
      </c>
      <c r="AQ12" s="114"/>
      <c r="AR12" s="114"/>
      <c r="AS12" s="114" t="s">
        <v>168</v>
      </c>
      <c r="AT12" s="114"/>
      <c r="AU12" s="114"/>
      <c r="AV12" s="114" t="s">
        <v>169</v>
      </c>
      <c r="AW12" s="114"/>
      <c r="AX12" s="114"/>
      <c r="AY12" s="114" t="s">
        <v>158</v>
      </c>
      <c r="AZ12" s="114"/>
      <c r="BA12" s="114"/>
      <c r="BB12" s="114" t="s">
        <v>159</v>
      </c>
      <c r="BC12" s="114"/>
      <c r="BD12" s="114"/>
      <c r="BE12" s="114" t="s">
        <v>160</v>
      </c>
      <c r="BF12" s="114"/>
      <c r="BG12" s="114"/>
      <c r="BH12" s="114" t="s">
        <v>161</v>
      </c>
      <c r="BI12" s="114"/>
      <c r="BJ12" s="114"/>
      <c r="BK12" s="114" t="s">
        <v>162</v>
      </c>
      <c r="BL12" s="114"/>
      <c r="BM12" s="114"/>
      <c r="BN12" s="114" t="s">
        <v>163</v>
      </c>
      <c r="BO12" s="114"/>
      <c r="BP12" s="114"/>
      <c r="BQ12" s="114" t="s">
        <v>164</v>
      </c>
      <c r="BR12" s="114"/>
      <c r="BS12" s="114"/>
      <c r="BT12" s="114" t="s">
        <v>165</v>
      </c>
      <c r="BU12" s="114"/>
      <c r="BV12" s="114"/>
      <c r="BW12" s="114" t="s">
        <v>177</v>
      </c>
      <c r="BX12" s="114"/>
      <c r="BY12" s="114"/>
      <c r="BZ12" s="114" t="s">
        <v>178</v>
      </c>
      <c r="CA12" s="114"/>
      <c r="CB12" s="114"/>
      <c r="CC12" s="114" t="s">
        <v>179</v>
      </c>
      <c r="CD12" s="114"/>
      <c r="CE12" s="114"/>
      <c r="CF12" s="114" t="s">
        <v>180</v>
      </c>
      <c r="CG12" s="114"/>
      <c r="CH12" s="114"/>
      <c r="CI12" s="114" t="s">
        <v>181</v>
      </c>
      <c r="CJ12" s="114"/>
      <c r="CK12" s="114"/>
      <c r="CL12" s="114" t="s">
        <v>182</v>
      </c>
      <c r="CM12" s="114"/>
      <c r="CN12" s="114"/>
      <c r="CO12" s="114" t="s">
        <v>183</v>
      </c>
      <c r="CP12" s="114"/>
      <c r="CQ12" s="114"/>
      <c r="CR12" s="114" t="s">
        <v>173</v>
      </c>
      <c r="CS12" s="114"/>
      <c r="CT12" s="114"/>
      <c r="CU12" s="114" t="s">
        <v>174</v>
      </c>
      <c r="CV12" s="114"/>
      <c r="CW12" s="114"/>
      <c r="CX12" s="114" t="s">
        <v>175</v>
      </c>
      <c r="CY12" s="114"/>
      <c r="CZ12" s="114"/>
      <c r="DA12" s="114" t="s">
        <v>176</v>
      </c>
      <c r="DB12" s="114"/>
      <c r="DC12" s="114"/>
      <c r="DD12" s="114" t="s">
        <v>185</v>
      </c>
      <c r="DE12" s="114"/>
      <c r="DF12" s="114"/>
      <c r="DG12" s="114" t="s">
        <v>186</v>
      </c>
      <c r="DH12" s="114"/>
      <c r="DI12" s="114"/>
      <c r="DJ12" s="114" t="s">
        <v>187</v>
      </c>
      <c r="DK12" s="114"/>
      <c r="DL12" s="114"/>
      <c r="DM12" s="114" t="s">
        <v>188</v>
      </c>
      <c r="DN12" s="114"/>
      <c r="DO12" s="114"/>
      <c r="DP12" s="114" t="s">
        <v>189</v>
      </c>
      <c r="DQ12" s="114"/>
      <c r="DR12" s="114"/>
    </row>
    <row r="13" spans="1:254" ht="59.25" customHeight="1">
      <c r="A13" s="105"/>
      <c r="B13" s="105"/>
      <c r="C13" s="101" t="s">
        <v>901</v>
      </c>
      <c r="D13" s="101"/>
      <c r="E13" s="101"/>
      <c r="F13" s="101" t="s">
        <v>905</v>
      </c>
      <c r="G13" s="101"/>
      <c r="H13" s="101"/>
      <c r="I13" s="101" t="s">
        <v>906</v>
      </c>
      <c r="J13" s="101"/>
      <c r="K13" s="101"/>
      <c r="L13" s="101" t="s">
        <v>907</v>
      </c>
      <c r="M13" s="101"/>
      <c r="N13" s="101"/>
      <c r="O13" s="101" t="s">
        <v>200</v>
      </c>
      <c r="P13" s="101"/>
      <c r="Q13" s="101"/>
      <c r="R13" s="101" t="s">
        <v>202</v>
      </c>
      <c r="S13" s="101"/>
      <c r="T13" s="101"/>
      <c r="U13" s="101" t="s">
        <v>909</v>
      </c>
      <c r="V13" s="101"/>
      <c r="W13" s="101"/>
      <c r="X13" s="101" t="s">
        <v>910</v>
      </c>
      <c r="Y13" s="101"/>
      <c r="Z13" s="101"/>
      <c r="AA13" s="101" t="s">
        <v>911</v>
      </c>
      <c r="AB13" s="101"/>
      <c r="AC13" s="101"/>
      <c r="AD13" s="101" t="s">
        <v>913</v>
      </c>
      <c r="AE13" s="101"/>
      <c r="AF13" s="101"/>
      <c r="AG13" s="101" t="s">
        <v>915</v>
      </c>
      <c r="AH13" s="101"/>
      <c r="AI13" s="101"/>
      <c r="AJ13" s="101" t="s">
        <v>1321</v>
      </c>
      <c r="AK13" s="101"/>
      <c r="AL13" s="101"/>
      <c r="AM13" s="101" t="s">
        <v>920</v>
      </c>
      <c r="AN13" s="101"/>
      <c r="AO13" s="101"/>
      <c r="AP13" s="101" t="s">
        <v>921</v>
      </c>
      <c r="AQ13" s="101"/>
      <c r="AR13" s="101"/>
      <c r="AS13" s="101" t="s">
        <v>922</v>
      </c>
      <c r="AT13" s="101"/>
      <c r="AU13" s="101"/>
      <c r="AV13" s="101" t="s">
        <v>923</v>
      </c>
      <c r="AW13" s="101"/>
      <c r="AX13" s="101"/>
      <c r="AY13" s="101" t="s">
        <v>925</v>
      </c>
      <c r="AZ13" s="101"/>
      <c r="BA13" s="101"/>
      <c r="BB13" s="101" t="s">
        <v>926</v>
      </c>
      <c r="BC13" s="101"/>
      <c r="BD13" s="101"/>
      <c r="BE13" s="101" t="s">
        <v>927</v>
      </c>
      <c r="BF13" s="101"/>
      <c r="BG13" s="101"/>
      <c r="BH13" s="101" t="s">
        <v>928</v>
      </c>
      <c r="BI13" s="101"/>
      <c r="BJ13" s="101"/>
      <c r="BK13" s="101" t="s">
        <v>929</v>
      </c>
      <c r="BL13" s="101"/>
      <c r="BM13" s="101"/>
      <c r="BN13" s="101" t="s">
        <v>931</v>
      </c>
      <c r="BO13" s="101"/>
      <c r="BP13" s="101"/>
      <c r="BQ13" s="101" t="s">
        <v>932</v>
      </c>
      <c r="BR13" s="101"/>
      <c r="BS13" s="101"/>
      <c r="BT13" s="101" t="s">
        <v>934</v>
      </c>
      <c r="BU13" s="101"/>
      <c r="BV13" s="101"/>
      <c r="BW13" s="101" t="s">
        <v>936</v>
      </c>
      <c r="BX13" s="101"/>
      <c r="BY13" s="101"/>
      <c r="BZ13" s="101" t="s">
        <v>937</v>
      </c>
      <c r="CA13" s="101"/>
      <c r="CB13" s="101"/>
      <c r="CC13" s="101" t="s">
        <v>941</v>
      </c>
      <c r="CD13" s="101"/>
      <c r="CE13" s="101"/>
      <c r="CF13" s="101" t="s">
        <v>944</v>
      </c>
      <c r="CG13" s="101"/>
      <c r="CH13" s="101"/>
      <c r="CI13" s="101" t="s">
        <v>945</v>
      </c>
      <c r="CJ13" s="101"/>
      <c r="CK13" s="101"/>
      <c r="CL13" s="101" t="s">
        <v>946</v>
      </c>
      <c r="CM13" s="101"/>
      <c r="CN13" s="101"/>
      <c r="CO13" s="101" t="s">
        <v>947</v>
      </c>
      <c r="CP13" s="101"/>
      <c r="CQ13" s="101"/>
      <c r="CR13" s="101" t="s">
        <v>949</v>
      </c>
      <c r="CS13" s="101"/>
      <c r="CT13" s="101"/>
      <c r="CU13" s="101" t="s">
        <v>950</v>
      </c>
      <c r="CV13" s="101"/>
      <c r="CW13" s="101"/>
      <c r="CX13" s="101" t="s">
        <v>951</v>
      </c>
      <c r="CY13" s="101"/>
      <c r="CZ13" s="101"/>
      <c r="DA13" s="101" t="s">
        <v>952</v>
      </c>
      <c r="DB13" s="101"/>
      <c r="DC13" s="101"/>
      <c r="DD13" s="101" t="s">
        <v>953</v>
      </c>
      <c r="DE13" s="101"/>
      <c r="DF13" s="101"/>
      <c r="DG13" s="101" t="s">
        <v>954</v>
      </c>
      <c r="DH13" s="101"/>
      <c r="DI13" s="101"/>
      <c r="DJ13" s="101" t="s">
        <v>956</v>
      </c>
      <c r="DK13" s="101"/>
      <c r="DL13" s="101"/>
      <c r="DM13" s="101" t="s">
        <v>957</v>
      </c>
      <c r="DN13" s="101"/>
      <c r="DO13" s="101"/>
      <c r="DP13" s="101" t="s">
        <v>958</v>
      </c>
      <c r="DQ13" s="101"/>
      <c r="DR13" s="101"/>
    </row>
    <row r="14" spans="1:254" ht="83.25" customHeight="1">
      <c r="A14" s="105"/>
      <c r="B14" s="105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908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912</v>
      </c>
      <c r="AC14" s="58" t="s">
        <v>908</v>
      </c>
      <c r="AD14" s="58" t="s">
        <v>216</v>
      </c>
      <c r="AE14" s="58" t="s">
        <v>425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214</v>
      </c>
      <c r="AK14" s="58" t="s">
        <v>919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924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844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930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933</v>
      </c>
      <c r="BR14" s="58" t="s">
        <v>844</v>
      </c>
      <c r="BS14" s="58" t="s">
        <v>217</v>
      </c>
      <c r="BT14" s="58" t="s">
        <v>935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948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955</v>
      </c>
      <c r="DH14" s="58" t="s">
        <v>1322</v>
      </c>
      <c r="DI14" s="58" t="s">
        <v>1323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99" t="s">
        <v>276</v>
      </c>
      <c r="B40" s="10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3" t="s">
        <v>839</v>
      </c>
      <c r="B41" s="10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4" t="s">
        <v>809</v>
      </c>
      <c r="C43" s="95"/>
      <c r="D43" s="95"/>
      <c r="E43" s="96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19" t="s">
        <v>56</v>
      </c>
      <c r="E48" s="120"/>
      <c r="F48" s="121" t="s">
        <v>3</v>
      </c>
      <c r="G48" s="122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19" t="s">
        <v>157</v>
      </c>
      <c r="E57" s="120"/>
      <c r="F57" s="119" t="s">
        <v>115</v>
      </c>
      <c r="G57" s="120"/>
      <c r="H57" s="123" t="s">
        <v>172</v>
      </c>
      <c r="I57" s="124"/>
      <c r="J57" s="118" t="s">
        <v>184</v>
      </c>
      <c r="K57" s="118"/>
      <c r="L57" s="118" t="s">
        <v>116</v>
      </c>
      <c r="M57" s="118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BQ1" workbookViewId="0">
      <selection activeCell="K13" sqref="K13"/>
    </sheetView>
  </sheetViews>
  <sheetFormatPr defaultRowHeight="14.4"/>
  <cols>
    <col min="2" max="2" width="30.33203125" customWidth="1"/>
  </cols>
  <sheetData>
    <row r="1" spans="1:254" ht="15.6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>
      <c r="A2" s="117" t="s">
        <v>835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7"/>
      <c r="S2" s="7"/>
      <c r="T2" s="7"/>
      <c r="U2" s="7"/>
      <c r="V2" s="7"/>
      <c r="FI2" s="108" t="s">
        <v>1376</v>
      </c>
      <c r="FJ2" s="108"/>
    </row>
    <row r="3" spans="1:25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5" t="s">
        <v>0</v>
      </c>
      <c r="B4" s="105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116" t="s">
        <v>87</v>
      </c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118" t="s">
        <v>137</v>
      </c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</row>
    <row r="5" spans="1:254" ht="15.75" customHeight="1">
      <c r="A5" s="105"/>
      <c r="B5" s="105"/>
      <c r="C5" s="115" t="s">
        <v>1381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15" t="s">
        <v>1384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7" t="s">
        <v>3</v>
      </c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 t="s">
        <v>329</v>
      </c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15" t="s">
        <v>330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 t="s">
        <v>157</v>
      </c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3" t="s">
        <v>1018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13" t="s">
        <v>116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07" t="s">
        <v>1386</v>
      </c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</row>
    <row r="6" spans="1:254" ht="15.6" hidden="1">
      <c r="A6" s="105"/>
      <c r="B6" s="105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105"/>
      <c r="B7" s="105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105"/>
      <c r="B8" s="105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105"/>
      <c r="B9" s="105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105"/>
      <c r="B10" s="105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105"/>
      <c r="B11" s="105"/>
      <c r="C11" s="102" t="s">
        <v>278</v>
      </c>
      <c r="D11" s="102" t="s">
        <v>5</v>
      </c>
      <c r="E11" s="102" t="s">
        <v>6</v>
      </c>
      <c r="F11" s="102" t="s">
        <v>317</v>
      </c>
      <c r="G11" s="102" t="s">
        <v>7</v>
      </c>
      <c r="H11" s="102" t="s">
        <v>8</v>
      </c>
      <c r="I11" s="102" t="s">
        <v>279</v>
      </c>
      <c r="J11" s="102" t="s">
        <v>9</v>
      </c>
      <c r="K11" s="102" t="s">
        <v>10</v>
      </c>
      <c r="L11" s="102" t="s">
        <v>280</v>
      </c>
      <c r="M11" s="102" t="s">
        <v>9</v>
      </c>
      <c r="N11" s="102" t="s">
        <v>10</v>
      </c>
      <c r="O11" s="102" t="s">
        <v>281</v>
      </c>
      <c r="P11" s="102" t="s">
        <v>11</v>
      </c>
      <c r="Q11" s="102" t="s">
        <v>4</v>
      </c>
      <c r="R11" s="102" t="s">
        <v>282</v>
      </c>
      <c r="S11" s="102"/>
      <c r="T11" s="102"/>
      <c r="U11" s="102" t="s">
        <v>977</v>
      </c>
      <c r="V11" s="102"/>
      <c r="W11" s="102"/>
      <c r="X11" s="102" t="s">
        <v>978</v>
      </c>
      <c r="Y11" s="102"/>
      <c r="Z11" s="102"/>
      <c r="AA11" s="114" t="s">
        <v>979</v>
      </c>
      <c r="AB11" s="114"/>
      <c r="AC11" s="114"/>
      <c r="AD11" s="102" t="s">
        <v>283</v>
      </c>
      <c r="AE11" s="102"/>
      <c r="AF11" s="102"/>
      <c r="AG11" s="102" t="s">
        <v>284</v>
      </c>
      <c r="AH11" s="102"/>
      <c r="AI11" s="102"/>
      <c r="AJ11" s="114" t="s">
        <v>285</v>
      </c>
      <c r="AK11" s="114"/>
      <c r="AL11" s="114"/>
      <c r="AM11" s="102" t="s">
        <v>286</v>
      </c>
      <c r="AN11" s="102"/>
      <c r="AO11" s="102"/>
      <c r="AP11" s="102" t="s">
        <v>287</v>
      </c>
      <c r="AQ11" s="102"/>
      <c r="AR11" s="102"/>
      <c r="AS11" s="102" t="s">
        <v>288</v>
      </c>
      <c r="AT11" s="102"/>
      <c r="AU11" s="102"/>
      <c r="AV11" s="102" t="s">
        <v>289</v>
      </c>
      <c r="AW11" s="102"/>
      <c r="AX11" s="102"/>
      <c r="AY11" s="102" t="s">
        <v>318</v>
      </c>
      <c r="AZ11" s="102"/>
      <c r="BA11" s="102"/>
      <c r="BB11" s="102" t="s">
        <v>290</v>
      </c>
      <c r="BC11" s="102"/>
      <c r="BD11" s="102"/>
      <c r="BE11" s="102" t="s">
        <v>1001</v>
      </c>
      <c r="BF11" s="102"/>
      <c r="BG11" s="102"/>
      <c r="BH11" s="102" t="s">
        <v>291</v>
      </c>
      <c r="BI11" s="102"/>
      <c r="BJ11" s="102"/>
      <c r="BK11" s="114" t="s">
        <v>292</v>
      </c>
      <c r="BL11" s="114"/>
      <c r="BM11" s="114"/>
      <c r="BN11" s="114" t="s">
        <v>319</v>
      </c>
      <c r="BO11" s="114"/>
      <c r="BP11" s="114"/>
      <c r="BQ11" s="114" t="s">
        <v>293</v>
      </c>
      <c r="BR11" s="114"/>
      <c r="BS11" s="114"/>
      <c r="BT11" s="114" t="s">
        <v>294</v>
      </c>
      <c r="BU11" s="114"/>
      <c r="BV11" s="114"/>
      <c r="BW11" s="114" t="s">
        <v>295</v>
      </c>
      <c r="BX11" s="114"/>
      <c r="BY11" s="114"/>
      <c r="BZ11" s="114" t="s">
        <v>296</v>
      </c>
      <c r="CA11" s="114"/>
      <c r="CB11" s="114"/>
      <c r="CC11" s="114" t="s">
        <v>320</v>
      </c>
      <c r="CD11" s="114"/>
      <c r="CE11" s="114"/>
      <c r="CF11" s="114" t="s">
        <v>297</v>
      </c>
      <c r="CG11" s="114"/>
      <c r="CH11" s="114"/>
      <c r="CI11" s="114" t="s">
        <v>298</v>
      </c>
      <c r="CJ11" s="114"/>
      <c r="CK11" s="114"/>
      <c r="CL11" s="114" t="s">
        <v>299</v>
      </c>
      <c r="CM11" s="114"/>
      <c r="CN11" s="114"/>
      <c r="CO11" s="114" t="s">
        <v>300</v>
      </c>
      <c r="CP11" s="114"/>
      <c r="CQ11" s="114"/>
      <c r="CR11" s="114" t="s">
        <v>301</v>
      </c>
      <c r="CS11" s="114"/>
      <c r="CT11" s="114"/>
      <c r="CU11" s="114" t="s">
        <v>302</v>
      </c>
      <c r="CV11" s="114"/>
      <c r="CW11" s="114"/>
      <c r="CX11" s="114" t="s">
        <v>303</v>
      </c>
      <c r="CY11" s="114"/>
      <c r="CZ11" s="114"/>
      <c r="DA11" s="114" t="s">
        <v>304</v>
      </c>
      <c r="DB11" s="114"/>
      <c r="DC11" s="114"/>
      <c r="DD11" s="114" t="s">
        <v>305</v>
      </c>
      <c r="DE11" s="114"/>
      <c r="DF11" s="114"/>
      <c r="DG11" s="114" t="s">
        <v>321</v>
      </c>
      <c r="DH11" s="114"/>
      <c r="DI11" s="114"/>
      <c r="DJ11" s="114" t="s">
        <v>306</v>
      </c>
      <c r="DK11" s="114"/>
      <c r="DL11" s="114"/>
      <c r="DM11" s="114" t="s">
        <v>307</v>
      </c>
      <c r="DN11" s="114"/>
      <c r="DO11" s="114"/>
      <c r="DP11" s="114" t="s">
        <v>308</v>
      </c>
      <c r="DQ11" s="114"/>
      <c r="DR11" s="114"/>
      <c r="DS11" s="114" t="s">
        <v>309</v>
      </c>
      <c r="DT11" s="114"/>
      <c r="DU11" s="114"/>
      <c r="DV11" s="114" t="s">
        <v>310</v>
      </c>
      <c r="DW11" s="114"/>
      <c r="DX11" s="114"/>
      <c r="DY11" s="114" t="s">
        <v>311</v>
      </c>
      <c r="DZ11" s="114"/>
      <c r="EA11" s="114"/>
      <c r="EB11" s="114" t="s">
        <v>312</v>
      </c>
      <c r="EC11" s="114"/>
      <c r="ED11" s="114"/>
      <c r="EE11" s="114" t="s">
        <v>322</v>
      </c>
      <c r="EF11" s="114"/>
      <c r="EG11" s="114"/>
      <c r="EH11" s="114" t="s">
        <v>323</v>
      </c>
      <c r="EI11" s="114"/>
      <c r="EJ11" s="114"/>
      <c r="EK11" s="114" t="s">
        <v>324</v>
      </c>
      <c r="EL11" s="114"/>
      <c r="EM11" s="114"/>
      <c r="EN11" s="114" t="s">
        <v>325</v>
      </c>
      <c r="EO11" s="114"/>
      <c r="EP11" s="114"/>
      <c r="EQ11" s="114" t="s">
        <v>326</v>
      </c>
      <c r="ER11" s="114"/>
      <c r="ES11" s="114"/>
      <c r="ET11" s="114" t="s">
        <v>327</v>
      </c>
      <c r="EU11" s="114"/>
      <c r="EV11" s="114"/>
      <c r="EW11" s="114" t="s">
        <v>313</v>
      </c>
      <c r="EX11" s="114"/>
      <c r="EY11" s="114"/>
      <c r="EZ11" s="114" t="s">
        <v>328</v>
      </c>
      <c r="FA11" s="114"/>
      <c r="FB11" s="114"/>
      <c r="FC11" s="114" t="s">
        <v>314</v>
      </c>
      <c r="FD11" s="114"/>
      <c r="FE11" s="114"/>
      <c r="FF11" s="114" t="s">
        <v>315</v>
      </c>
      <c r="FG11" s="114"/>
      <c r="FH11" s="114"/>
      <c r="FI11" s="114" t="s">
        <v>316</v>
      </c>
      <c r="FJ11" s="114"/>
      <c r="FK11" s="114"/>
    </row>
    <row r="12" spans="1:254" ht="79.5" customHeight="1">
      <c r="A12" s="105"/>
      <c r="B12" s="105"/>
      <c r="C12" s="101" t="s">
        <v>959</v>
      </c>
      <c r="D12" s="101"/>
      <c r="E12" s="101"/>
      <c r="F12" s="101" t="s">
        <v>963</v>
      </c>
      <c r="G12" s="101"/>
      <c r="H12" s="101"/>
      <c r="I12" s="101" t="s">
        <v>967</v>
      </c>
      <c r="J12" s="101"/>
      <c r="K12" s="101"/>
      <c r="L12" s="101" t="s">
        <v>971</v>
      </c>
      <c r="M12" s="101"/>
      <c r="N12" s="101"/>
      <c r="O12" s="101" t="s">
        <v>973</v>
      </c>
      <c r="P12" s="101"/>
      <c r="Q12" s="101"/>
      <c r="R12" s="101" t="s">
        <v>976</v>
      </c>
      <c r="S12" s="101"/>
      <c r="T12" s="101"/>
      <c r="U12" s="101" t="s">
        <v>336</v>
      </c>
      <c r="V12" s="101"/>
      <c r="W12" s="101"/>
      <c r="X12" s="101" t="s">
        <v>339</v>
      </c>
      <c r="Y12" s="101"/>
      <c r="Z12" s="101"/>
      <c r="AA12" s="101" t="s">
        <v>980</v>
      </c>
      <c r="AB12" s="101"/>
      <c r="AC12" s="101"/>
      <c r="AD12" s="101" t="s">
        <v>984</v>
      </c>
      <c r="AE12" s="101"/>
      <c r="AF12" s="101"/>
      <c r="AG12" s="101" t="s">
        <v>985</v>
      </c>
      <c r="AH12" s="101"/>
      <c r="AI12" s="101"/>
      <c r="AJ12" s="101" t="s">
        <v>989</v>
      </c>
      <c r="AK12" s="101"/>
      <c r="AL12" s="101"/>
      <c r="AM12" s="101" t="s">
        <v>993</v>
      </c>
      <c r="AN12" s="101"/>
      <c r="AO12" s="101"/>
      <c r="AP12" s="101" t="s">
        <v>997</v>
      </c>
      <c r="AQ12" s="101"/>
      <c r="AR12" s="101"/>
      <c r="AS12" s="101" t="s">
        <v>998</v>
      </c>
      <c r="AT12" s="101"/>
      <c r="AU12" s="101"/>
      <c r="AV12" s="101" t="s">
        <v>1002</v>
      </c>
      <c r="AW12" s="101"/>
      <c r="AX12" s="101"/>
      <c r="AY12" s="101" t="s">
        <v>1003</v>
      </c>
      <c r="AZ12" s="101"/>
      <c r="BA12" s="101"/>
      <c r="BB12" s="101" t="s">
        <v>1004</v>
      </c>
      <c r="BC12" s="101"/>
      <c r="BD12" s="101"/>
      <c r="BE12" s="101" t="s">
        <v>1005</v>
      </c>
      <c r="BF12" s="101"/>
      <c r="BG12" s="101"/>
      <c r="BH12" s="101" t="s">
        <v>1006</v>
      </c>
      <c r="BI12" s="101"/>
      <c r="BJ12" s="101"/>
      <c r="BK12" s="101" t="s">
        <v>355</v>
      </c>
      <c r="BL12" s="101"/>
      <c r="BM12" s="101"/>
      <c r="BN12" s="101" t="s">
        <v>357</v>
      </c>
      <c r="BO12" s="101"/>
      <c r="BP12" s="101"/>
      <c r="BQ12" s="101" t="s">
        <v>1010</v>
      </c>
      <c r="BR12" s="101"/>
      <c r="BS12" s="101"/>
      <c r="BT12" s="101" t="s">
        <v>1011</v>
      </c>
      <c r="BU12" s="101"/>
      <c r="BV12" s="101"/>
      <c r="BW12" s="101" t="s">
        <v>1012</v>
      </c>
      <c r="BX12" s="101"/>
      <c r="BY12" s="101"/>
      <c r="BZ12" s="101" t="s">
        <v>1013</v>
      </c>
      <c r="CA12" s="101"/>
      <c r="CB12" s="101"/>
      <c r="CC12" s="101" t="s">
        <v>367</v>
      </c>
      <c r="CD12" s="101"/>
      <c r="CE12" s="101"/>
      <c r="CF12" s="132" t="s">
        <v>370</v>
      </c>
      <c r="CG12" s="132"/>
      <c r="CH12" s="132"/>
      <c r="CI12" s="101" t="s">
        <v>374</v>
      </c>
      <c r="CJ12" s="101"/>
      <c r="CK12" s="101"/>
      <c r="CL12" s="101" t="s">
        <v>1324</v>
      </c>
      <c r="CM12" s="101"/>
      <c r="CN12" s="101"/>
      <c r="CO12" s="101" t="s">
        <v>380</v>
      </c>
      <c r="CP12" s="101"/>
      <c r="CQ12" s="101"/>
      <c r="CR12" s="132" t="s">
        <v>383</v>
      </c>
      <c r="CS12" s="132"/>
      <c r="CT12" s="132"/>
      <c r="CU12" s="101" t="s">
        <v>386</v>
      </c>
      <c r="CV12" s="101"/>
      <c r="CW12" s="101"/>
      <c r="CX12" s="101" t="s">
        <v>388</v>
      </c>
      <c r="CY12" s="101"/>
      <c r="CZ12" s="101"/>
      <c r="DA12" s="101" t="s">
        <v>392</v>
      </c>
      <c r="DB12" s="101"/>
      <c r="DC12" s="101"/>
      <c r="DD12" s="132" t="s">
        <v>396</v>
      </c>
      <c r="DE12" s="132"/>
      <c r="DF12" s="132"/>
      <c r="DG12" s="132" t="s">
        <v>398</v>
      </c>
      <c r="DH12" s="132"/>
      <c r="DI12" s="132"/>
      <c r="DJ12" s="132" t="s">
        <v>402</v>
      </c>
      <c r="DK12" s="132"/>
      <c r="DL12" s="132"/>
      <c r="DM12" s="132" t="s">
        <v>406</v>
      </c>
      <c r="DN12" s="132"/>
      <c r="DO12" s="132"/>
      <c r="DP12" s="132" t="s">
        <v>410</v>
      </c>
      <c r="DQ12" s="132"/>
      <c r="DR12" s="132"/>
      <c r="DS12" s="132" t="s">
        <v>413</v>
      </c>
      <c r="DT12" s="132"/>
      <c r="DU12" s="132"/>
      <c r="DV12" s="132" t="s">
        <v>416</v>
      </c>
      <c r="DW12" s="132"/>
      <c r="DX12" s="132"/>
      <c r="DY12" s="132" t="s">
        <v>420</v>
      </c>
      <c r="DZ12" s="132"/>
      <c r="EA12" s="132"/>
      <c r="EB12" s="132" t="s">
        <v>422</v>
      </c>
      <c r="EC12" s="132"/>
      <c r="ED12" s="132"/>
      <c r="EE12" s="132" t="s">
        <v>1022</v>
      </c>
      <c r="EF12" s="132"/>
      <c r="EG12" s="132"/>
      <c r="EH12" s="132" t="s">
        <v>424</v>
      </c>
      <c r="EI12" s="132"/>
      <c r="EJ12" s="132"/>
      <c r="EK12" s="132" t="s">
        <v>426</v>
      </c>
      <c r="EL12" s="132"/>
      <c r="EM12" s="132"/>
      <c r="EN12" s="132" t="s">
        <v>1031</v>
      </c>
      <c r="EO12" s="132"/>
      <c r="EP12" s="132"/>
      <c r="EQ12" s="132" t="s">
        <v>1033</v>
      </c>
      <c r="ER12" s="132"/>
      <c r="ES12" s="132"/>
      <c r="ET12" s="132" t="s">
        <v>428</v>
      </c>
      <c r="EU12" s="132"/>
      <c r="EV12" s="132"/>
      <c r="EW12" s="132" t="s">
        <v>429</v>
      </c>
      <c r="EX12" s="132"/>
      <c r="EY12" s="132"/>
      <c r="EZ12" s="132" t="s">
        <v>1037</v>
      </c>
      <c r="FA12" s="132"/>
      <c r="FB12" s="132"/>
      <c r="FC12" s="132" t="s">
        <v>1041</v>
      </c>
      <c r="FD12" s="132"/>
      <c r="FE12" s="132"/>
      <c r="FF12" s="132" t="s">
        <v>1043</v>
      </c>
      <c r="FG12" s="132"/>
      <c r="FH12" s="132"/>
      <c r="FI12" s="132" t="s">
        <v>1047</v>
      </c>
      <c r="FJ12" s="132"/>
      <c r="FK12" s="132"/>
    </row>
    <row r="13" spans="1:254" ht="180.6">
      <c r="A13" s="105"/>
      <c r="B13" s="105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333</v>
      </c>
      <c r="N13" s="58" t="s">
        <v>192</v>
      </c>
      <c r="O13" s="58" t="s">
        <v>974</v>
      </c>
      <c r="P13" s="58" t="s">
        <v>975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981</v>
      </c>
      <c r="AB13" s="58" t="s">
        <v>982</v>
      </c>
      <c r="AC13" s="58" t="s">
        <v>983</v>
      </c>
      <c r="AD13" s="58" t="s">
        <v>83</v>
      </c>
      <c r="AE13" s="58" t="s">
        <v>346</v>
      </c>
      <c r="AF13" s="58" t="s">
        <v>85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214</v>
      </c>
      <c r="AQ13" s="58" t="s">
        <v>215</v>
      </c>
      <c r="AR13" s="58" t="s">
        <v>203</v>
      </c>
      <c r="AS13" s="58" t="s">
        <v>999</v>
      </c>
      <c r="AT13" s="58" t="s">
        <v>348</v>
      </c>
      <c r="AU13" s="58" t="s">
        <v>1000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1007</v>
      </c>
      <c r="BO13" s="58" t="s">
        <v>1008</v>
      </c>
      <c r="BP13" s="58" t="s">
        <v>1009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1014</v>
      </c>
      <c r="CN13" s="58" t="s">
        <v>1015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1016</v>
      </c>
      <c r="CW13" s="58" t="s">
        <v>1017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1019</v>
      </c>
      <c r="EB13" s="59" t="s">
        <v>423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72</v>
      </c>
      <c r="EI13" s="59" t="s">
        <v>1026</v>
      </c>
      <c r="EJ13" s="59" t="s">
        <v>74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1036</v>
      </c>
      <c r="EU13" s="59" t="s">
        <v>1034</v>
      </c>
      <c r="EV13" s="59" t="s">
        <v>1035</v>
      </c>
      <c r="EW13" s="59" t="s">
        <v>431</v>
      </c>
      <c r="EX13" s="59" t="s">
        <v>430</v>
      </c>
      <c r="EY13" s="59" t="s">
        <v>205</v>
      </c>
      <c r="EZ13" s="59" t="s">
        <v>1038</v>
      </c>
      <c r="FA13" s="59" t="s">
        <v>1039</v>
      </c>
      <c r="FB13" s="59" t="s">
        <v>1040</v>
      </c>
      <c r="FC13" s="59" t="s">
        <v>334</v>
      </c>
      <c r="FD13" s="59" t="s">
        <v>1042</v>
      </c>
      <c r="FE13" s="59" t="s">
        <v>272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99" t="s">
        <v>276</v>
      </c>
      <c r="B39" s="10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103" t="s">
        <v>838</v>
      </c>
      <c r="B40" s="10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94" t="s">
        <v>809</v>
      </c>
      <c r="C42" s="95"/>
      <c r="D42" s="95"/>
      <c r="E42" s="96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119" t="s">
        <v>56</v>
      </c>
      <c r="E47" s="120"/>
      <c r="F47" s="121" t="s">
        <v>3</v>
      </c>
      <c r="G47" s="122"/>
      <c r="H47" s="123" t="s">
        <v>329</v>
      </c>
      <c r="I47" s="124"/>
    </row>
    <row r="48" spans="1:254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119" t="s">
        <v>157</v>
      </c>
      <c r="E56" s="120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opLeftCell="L1" workbookViewId="0">
      <selection activeCell="FA16" sqref="FA16"/>
    </sheetView>
  </sheetViews>
  <sheetFormatPr defaultRowHeight="14.4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>
      <c r="A2" s="117" t="s">
        <v>836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8" t="s">
        <v>1376</v>
      </c>
      <c r="GR2" s="108"/>
      <c r="II2" s="108" t="s">
        <v>1388</v>
      </c>
      <c r="IJ2" s="108"/>
    </row>
    <row r="3" spans="1:254" ht="15.6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>
      <c r="A4" s="88"/>
      <c r="B4" s="89"/>
      <c r="C4" s="136" t="s">
        <v>1392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7" t="s">
        <v>87</v>
      </c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 t="s">
        <v>114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 t="s">
        <v>1391</v>
      </c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</row>
    <row r="5" spans="1:254" ht="13.5" customHeight="1">
      <c r="A5" s="163" t="s">
        <v>0</v>
      </c>
      <c r="B5" s="163" t="s">
        <v>1</v>
      </c>
      <c r="C5" s="166" t="s">
        <v>1381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138" t="s">
        <v>1382</v>
      </c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5"/>
      <c r="AM5" s="138" t="s">
        <v>3</v>
      </c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2"/>
      <c r="BE5" s="138" t="s">
        <v>329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38" t="s">
        <v>330</v>
      </c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2"/>
      <c r="CO5" s="138" t="s">
        <v>157</v>
      </c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2"/>
      <c r="DG5" s="148" t="s">
        <v>115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50"/>
      <c r="DY5" s="145" t="s">
        <v>172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184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116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>
      <c r="A6" s="164"/>
      <c r="B6" s="164"/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>
      <c r="A7" s="164"/>
      <c r="B7" s="164"/>
      <c r="C7" s="169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>
      <c r="A8" s="164"/>
      <c r="B8" s="164"/>
      <c r="C8" s="169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>
      <c r="A9" s="164"/>
      <c r="B9" s="164"/>
      <c r="C9" s="169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>
      <c r="A10" s="164"/>
      <c r="B10" s="164"/>
      <c r="C10" s="172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>
      <c r="A11" s="164"/>
      <c r="B11" s="164"/>
      <c r="C11" s="133" t="s">
        <v>434</v>
      </c>
      <c r="D11" s="134"/>
      <c r="E11" s="135"/>
      <c r="F11" s="133" t="s">
        <v>435</v>
      </c>
      <c r="G11" s="134"/>
      <c r="H11" s="135"/>
      <c r="I11" s="133" t="s">
        <v>491</v>
      </c>
      <c r="J11" s="134"/>
      <c r="K11" s="135"/>
      <c r="L11" s="133" t="s">
        <v>436</v>
      </c>
      <c r="M11" s="134"/>
      <c r="N11" s="135"/>
      <c r="O11" s="133" t="s">
        <v>437</v>
      </c>
      <c r="P11" s="134"/>
      <c r="Q11" s="135"/>
      <c r="R11" s="133" t="s">
        <v>438</v>
      </c>
      <c r="S11" s="134"/>
      <c r="T11" s="135"/>
      <c r="U11" s="133" t="s">
        <v>439</v>
      </c>
      <c r="V11" s="134"/>
      <c r="W11" s="135"/>
      <c r="X11" s="133" t="s">
        <v>440</v>
      </c>
      <c r="Y11" s="134"/>
      <c r="Z11" s="135"/>
      <c r="AA11" s="133" t="s">
        <v>492</v>
      </c>
      <c r="AB11" s="134"/>
      <c r="AC11" s="135"/>
      <c r="AD11" s="133" t="s">
        <v>441</v>
      </c>
      <c r="AE11" s="134"/>
      <c r="AF11" s="135"/>
      <c r="AG11" s="133" t="s">
        <v>442</v>
      </c>
      <c r="AH11" s="134"/>
      <c r="AI11" s="135"/>
      <c r="AJ11" s="133" t="s">
        <v>443</v>
      </c>
      <c r="AK11" s="134"/>
      <c r="AL11" s="135"/>
      <c r="AM11" s="142" t="s">
        <v>444</v>
      </c>
      <c r="AN11" s="143"/>
      <c r="AO11" s="144"/>
      <c r="AP11" s="133" t="s">
        <v>445</v>
      </c>
      <c r="AQ11" s="134"/>
      <c r="AR11" s="135"/>
      <c r="AS11" s="133" t="s">
        <v>446</v>
      </c>
      <c r="AT11" s="134"/>
      <c r="AU11" s="135"/>
      <c r="AV11" s="133" t="s">
        <v>447</v>
      </c>
      <c r="AW11" s="134"/>
      <c r="AX11" s="135"/>
      <c r="AY11" s="133" t="s">
        <v>448</v>
      </c>
      <c r="AZ11" s="134"/>
      <c r="BA11" s="135"/>
      <c r="BB11" s="133" t="s">
        <v>449</v>
      </c>
      <c r="BC11" s="134"/>
      <c r="BD11" s="135"/>
      <c r="BE11" s="142" t="s">
        <v>493</v>
      </c>
      <c r="BF11" s="143"/>
      <c r="BG11" s="144"/>
      <c r="BH11" s="142" t="s">
        <v>450</v>
      </c>
      <c r="BI11" s="143"/>
      <c r="BJ11" s="144"/>
      <c r="BK11" s="133" t="s">
        <v>451</v>
      </c>
      <c r="BL11" s="134"/>
      <c r="BM11" s="135"/>
      <c r="BN11" s="133" t="s">
        <v>452</v>
      </c>
      <c r="BO11" s="134"/>
      <c r="BP11" s="135"/>
      <c r="BQ11" s="142" t="s">
        <v>453</v>
      </c>
      <c r="BR11" s="143"/>
      <c r="BS11" s="144"/>
      <c r="BT11" s="133" t="s">
        <v>454</v>
      </c>
      <c r="BU11" s="134"/>
      <c r="BV11" s="135"/>
      <c r="BW11" s="142" t="s">
        <v>455</v>
      </c>
      <c r="BX11" s="143"/>
      <c r="BY11" s="144"/>
      <c r="BZ11" s="142" t="s">
        <v>456</v>
      </c>
      <c r="CA11" s="143"/>
      <c r="CB11" s="144"/>
      <c r="CC11" s="142" t="s">
        <v>494</v>
      </c>
      <c r="CD11" s="143"/>
      <c r="CE11" s="144"/>
      <c r="CF11" s="142" t="s">
        <v>457</v>
      </c>
      <c r="CG11" s="143"/>
      <c r="CH11" s="144"/>
      <c r="CI11" s="142" t="s">
        <v>458</v>
      </c>
      <c r="CJ11" s="143"/>
      <c r="CK11" s="144"/>
      <c r="CL11" s="142" t="s">
        <v>459</v>
      </c>
      <c r="CM11" s="143"/>
      <c r="CN11" s="144"/>
      <c r="CO11" s="139" t="s">
        <v>460</v>
      </c>
      <c r="CP11" s="140"/>
      <c r="CQ11" s="141"/>
      <c r="CR11" s="139" t="s">
        <v>461</v>
      </c>
      <c r="CS11" s="140"/>
      <c r="CT11" s="141"/>
      <c r="CU11" s="139" t="s">
        <v>495</v>
      </c>
      <c r="CV11" s="140"/>
      <c r="CW11" s="141"/>
      <c r="CX11" s="139" t="s">
        <v>462</v>
      </c>
      <c r="CY11" s="140"/>
      <c r="CZ11" s="141"/>
      <c r="DA11" s="139" t="s">
        <v>463</v>
      </c>
      <c r="DB11" s="140"/>
      <c r="DC11" s="141"/>
      <c r="DD11" s="139" t="s">
        <v>464</v>
      </c>
      <c r="DE11" s="140"/>
      <c r="DF11" s="141"/>
      <c r="DG11" s="139" t="s">
        <v>465</v>
      </c>
      <c r="DH11" s="140"/>
      <c r="DI11" s="141"/>
      <c r="DJ11" s="139" t="s">
        <v>466</v>
      </c>
      <c r="DK11" s="140"/>
      <c r="DL11" s="141"/>
      <c r="DM11" s="139" t="s">
        <v>467</v>
      </c>
      <c r="DN11" s="140"/>
      <c r="DO11" s="141"/>
      <c r="DP11" s="139" t="s">
        <v>468</v>
      </c>
      <c r="DQ11" s="140"/>
      <c r="DR11" s="141"/>
      <c r="DS11" s="139" t="s">
        <v>469</v>
      </c>
      <c r="DT11" s="140"/>
      <c r="DU11" s="141"/>
      <c r="DV11" s="139" t="s">
        <v>470</v>
      </c>
      <c r="DW11" s="140"/>
      <c r="DX11" s="141"/>
      <c r="DY11" s="139" t="s">
        <v>496</v>
      </c>
      <c r="DZ11" s="140"/>
      <c r="EA11" s="141"/>
      <c r="EB11" s="139" t="s">
        <v>471</v>
      </c>
      <c r="EC11" s="140"/>
      <c r="ED11" s="141"/>
      <c r="EE11" s="139" t="s">
        <v>472</v>
      </c>
      <c r="EF11" s="140"/>
      <c r="EG11" s="141"/>
      <c r="EH11" s="139" t="s">
        <v>473</v>
      </c>
      <c r="EI11" s="140"/>
      <c r="EJ11" s="141"/>
      <c r="EK11" s="139" t="s">
        <v>474</v>
      </c>
      <c r="EL11" s="140"/>
      <c r="EM11" s="141"/>
      <c r="EN11" s="139" t="s">
        <v>475</v>
      </c>
      <c r="EO11" s="140"/>
      <c r="EP11" s="141"/>
      <c r="EQ11" s="139" t="s">
        <v>476</v>
      </c>
      <c r="ER11" s="140"/>
      <c r="ES11" s="141"/>
      <c r="ET11" s="139" t="s">
        <v>477</v>
      </c>
      <c r="EU11" s="140"/>
      <c r="EV11" s="141"/>
      <c r="EW11" s="139" t="s">
        <v>478</v>
      </c>
      <c r="EX11" s="140"/>
      <c r="EY11" s="141"/>
      <c r="EZ11" s="139" t="s">
        <v>479</v>
      </c>
      <c r="FA11" s="140"/>
      <c r="FB11" s="141"/>
      <c r="FC11" s="139" t="s">
        <v>497</v>
      </c>
      <c r="FD11" s="140"/>
      <c r="FE11" s="141"/>
      <c r="FF11" s="139" t="s">
        <v>480</v>
      </c>
      <c r="FG11" s="140"/>
      <c r="FH11" s="141"/>
      <c r="FI11" s="139" t="s">
        <v>481</v>
      </c>
      <c r="FJ11" s="140"/>
      <c r="FK11" s="141"/>
      <c r="FL11" s="139" t="s">
        <v>482</v>
      </c>
      <c r="FM11" s="140"/>
      <c r="FN11" s="141"/>
      <c r="FO11" s="139" t="s">
        <v>483</v>
      </c>
      <c r="FP11" s="140"/>
      <c r="FQ11" s="141"/>
      <c r="FR11" s="139" t="s">
        <v>484</v>
      </c>
      <c r="FS11" s="140"/>
      <c r="FT11" s="141"/>
      <c r="FU11" s="139" t="s">
        <v>485</v>
      </c>
      <c r="FV11" s="140"/>
      <c r="FW11" s="141"/>
      <c r="FX11" s="139" t="s">
        <v>498</v>
      </c>
      <c r="FY11" s="140"/>
      <c r="FZ11" s="141"/>
      <c r="GA11" s="139" t="s">
        <v>486</v>
      </c>
      <c r="GB11" s="140"/>
      <c r="GC11" s="141"/>
      <c r="GD11" s="139" t="s">
        <v>487</v>
      </c>
      <c r="GE11" s="140"/>
      <c r="GF11" s="141"/>
      <c r="GG11" s="139" t="s">
        <v>499</v>
      </c>
      <c r="GH11" s="140"/>
      <c r="GI11" s="141"/>
      <c r="GJ11" s="139" t="s">
        <v>488</v>
      </c>
      <c r="GK11" s="140"/>
      <c r="GL11" s="141"/>
      <c r="GM11" s="139" t="s">
        <v>489</v>
      </c>
      <c r="GN11" s="140"/>
      <c r="GO11" s="141"/>
      <c r="GP11" s="139" t="s">
        <v>490</v>
      </c>
      <c r="GQ11" s="140"/>
      <c r="GR11" s="141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>
      <c r="A12" s="164"/>
      <c r="B12" s="164"/>
      <c r="C12" s="156" t="s">
        <v>1051</v>
      </c>
      <c r="D12" s="157"/>
      <c r="E12" s="158"/>
      <c r="F12" s="156" t="s">
        <v>1054</v>
      </c>
      <c r="G12" s="157"/>
      <c r="H12" s="158"/>
      <c r="I12" s="156" t="s">
        <v>1057</v>
      </c>
      <c r="J12" s="157"/>
      <c r="K12" s="158"/>
      <c r="L12" s="156" t="s">
        <v>536</v>
      </c>
      <c r="M12" s="157"/>
      <c r="N12" s="158"/>
      <c r="O12" s="156" t="s">
        <v>1060</v>
      </c>
      <c r="P12" s="157"/>
      <c r="Q12" s="158"/>
      <c r="R12" s="156" t="s">
        <v>1063</v>
      </c>
      <c r="S12" s="157"/>
      <c r="T12" s="158"/>
      <c r="U12" s="156" t="s">
        <v>1067</v>
      </c>
      <c r="V12" s="157"/>
      <c r="W12" s="158"/>
      <c r="X12" s="156" t="s">
        <v>537</v>
      </c>
      <c r="Y12" s="157"/>
      <c r="Z12" s="158"/>
      <c r="AA12" s="156" t="s">
        <v>538</v>
      </c>
      <c r="AB12" s="157"/>
      <c r="AC12" s="158"/>
      <c r="AD12" s="156" t="s">
        <v>539</v>
      </c>
      <c r="AE12" s="157"/>
      <c r="AF12" s="158"/>
      <c r="AG12" s="156" t="s">
        <v>1072</v>
      </c>
      <c r="AH12" s="157"/>
      <c r="AI12" s="158"/>
      <c r="AJ12" s="156" t="s">
        <v>540</v>
      </c>
      <c r="AK12" s="157"/>
      <c r="AL12" s="158"/>
      <c r="AM12" s="156" t="s">
        <v>541</v>
      </c>
      <c r="AN12" s="157"/>
      <c r="AO12" s="158"/>
      <c r="AP12" s="156" t="s">
        <v>542</v>
      </c>
      <c r="AQ12" s="157"/>
      <c r="AR12" s="158"/>
      <c r="AS12" s="156" t="s">
        <v>1075</v>
      </c>
      <c r="AT12" s="157"/>
      <c r="AU12" s="158"/>
      <c r="AV12" s="156" t="s">
        <v>1325</v>
      </c>
      <c r="AW12" s="157"/>
      <c r="AX12" s="158"/>
      <c r="AY12" s="156" t="s">
        <v>543</v>
      </c>
      <c r="AZ12" s="157"/>
      <c r="BA12" s="158"/>
      <c r="BB12" s="156" t="s">
        <v>527</v>
      </c>
      <c r="BC12" s="157"/>
      <c r="BD12" s="158"/>
      <c r="BE12" s="156" t="s">
        <v>544</v>
      </c>
      <c r="BF12" s="157"/>
      <c r="BG12" s="158"/>
      <c r="BH12" s="156" t="s">
        <v>1081</v>
      </c>
      <c r="BI12" s="157"/>
      <c r="BJ12" s="158"/>
      <c r="BK12" s="156" t="s">
        <v>545</v>
      </c>
      <c r="BL12" s="157"/>
      <c r="BM12" s="158"/>
      <c r="BN12" s="156" t="s">
        <v>546</v>
      </c>
      <c r="BO12" s="157"/>
      <c r="BP12" s="158"/>
      <c r="BQ12" s="156" t="s">
        <v>547</v>
      </c>
      <c r="BR12" s="157"/>
      <c r="BS12" s="158"/>
      <c r="BT12" s="156" t="s">
        <v>548</v>
      </c>
      <c r="BU12" s="157"/>
      <c r="BV12" s="158"/>
      <c r="BW12" s="156" t="s">
        <v>1088</v>
      </c>
      <c r="BX12" s="157"/>
      <c r="BY12" s="158"/>
      <c r="BZ12" s="156" t="s">
        <v>555</v>
      </c>
      <c r="CA12" s="157"/>
      <c r="CB12" s="158"/>
      <c r="CC12" s="156" t="s">
        <v>1092</v>
      </c>
      <c r="CD12" s="157"/>
      <c r="CE12" s="158"/>
      <c r="CF12" s="156" t="s">
        <v>556</v>
      </c>
      <c r="CG12" s="157"/>
      <c r="CH12" s="158"/>
      <c r="CI12" s="156" t="s">
        <v>557</v>
      </c>
      <c r="CJ12" s="157"/>
      <c r="CK12" s="158"/>
      <c r="CL12" s="156" t="s">
        <v>558</v>
      </c>
      <c r="CM12" s="157"/>
      <c r="CN12" s="158"/>
      <c r="CO12" s="153" t="s">
        <v>600</v>
      </c>
      <c r="CP12" s="154"/>
      <c r="CQ12" s="155"/>
      <c r="CR12" s="153" t="s">
        <v>597</v>
      </c>
      <c r="CS12" s="154"/>
      <c r="CT12" s="155"/>
      <c r="CU12" s="153" t="s">
        <v>601</v>
      </c>
      <c r="CV12" s="154"/>
      <c r="CW12" s="155"/>
      <c r="CX12" s="153" t="s">
        <v>598</v>
      </c>
      <c r="CY12" s="154"/>
      <c r="CZ12" s="155"/>
      <c r="DA12" s="153" t="s">
        <v>599</v>
      </c>
      <c r="DB12" s="154"/>
      <c r="DC12" s="155"/>
      <c r="DD12" s="153" t="s">
        <v>1104</v>
      </c>
      <c r="DE12" s="154"/>
      <c r="DF12" s="155"/>
      <c r="DG12" s="153" t="s">
        <v>1107</v>
      </c>
      <c r="DH12" s="154"/>
      <c r="DI12" s="155"/>
      <c r="DJ12" s="153" t="s">
        <v>602</v>
      </c>
      <c r="DK12" s="154"/>
      <c r="DL12" s="155"/>
      <c r="DM12" s="153" t="s">
        <v>1111</v>
      </c>
      <c r="DN12" s="154"/>
      <c r="DO12" s="155"/>
      <c r="DP12" s="153" t="s">
        <v>603</v>
      </c>
      <c r="DQ12" s="154"/>
      <c r="DR12" s="155"/>
      <c r="DS12" s="153" t="s">
        <v>604</v>
      </c>
      <c r="DT12" s="154"/>
      <c r="DU12" s="155"/>
      <c r="DV12" s="153" t="s">
        <v>1119</v>
      </c>
      <c r="DW12" s="154"/>
      <c r="DX12" s="155"/>
      <c r="DY12" s="153" t="s">
        <v>605</v>
      </c>
      <c r="DZ12" s="154"/>
      <c r="EA12" s="155"/>
      <c r="EB12" s="153" t="s">
        <v>606</v>
      </c>
      <c r="EC12" s="154"/>
      <c r="ED12" s="155"/>
      <c r="EE12" s="153" t="s">
        <v>607</v>
      </c>
      <c r="EF12" s="154"/>
      <c r="EG12" s="155"/>
      <c r="EH12" s="153" t="s">
        <v>608</v>
      </c>
      <c r="EI12" s="154"/>
      <c r="EJ12" s="155"/>
      <c r="EK12" s="159" t="s">
        <v>609</v>
      </c>
      <c r="EL12" s="160"/>
      <c r="EM12" s="161"/>
      <c r="EN12" s="153" t="s">
        <v>1130</v>
      </c>
      <c r="EO12" s="154"/>
      <c r="EP12" s="155"/>
      <c r="EQ12" s="153" t="s">
        <v>610</v>
      </c>
      <c r="ER12" s="154"/>
      <c r="ES12" s="155"/>
      <c r="ET12" s="153" t="s">
        <v>611</v>
      </c>
      <c r="EU12" s="154"/>
      <c r="EV12" s="155"/>
      <c r="EW12" s="153" t="s">
        <v>1136</v>
      </c>
      <c r="EX12" s="154"/>
      <c r="EY12" s="155"/>
      <c r="EZ12" s="153" t="s">
        <v>613</v>
      </c>
      <c r="FA12" s="154"/>
      <c r="FB12" s="155"/>
      <c r="FC12" s="153" t="s">
        <v>614</v>
      </c>
      <c r="FD12" s="154"/>
      <c r="FE12" s="155"/>
      <c r="FF12" s="153" t="s">
        <v>612</v>
      </c>
      <c r="FG12" s="154"/>
      <c r="FH12" s="155"/>
      <c r="FI12" s="153" t="s">
        <v>1141</v>
      </c>
      <c r="FJ12" s="154"/>
      <c r="FK12" s="155"/>
      <c r="FL12" s="153" t="s">
        <v>615</v>
      </c>
      <c r="FM12" s="154"/>
      <c r="FN12" s="155"/>
      <c r="FO12" s="153" t="s">
        <v>1145</v>
      </c>
      <c r="FP12" s="154"/>
      <c r="FQ12" s="155"/>
      <c r="FR12" s="153" t="s">
        <v>617</v>
      </c>
      <c r="FS12" s="154"/>
      <c r="FT12" s="155"/>
      <c r="FU12" s="159" t="s">
        <v>1328</v>
      </c>
      <c r="FV12" s="160"/>
      <c r="FW12" s="161"/>
      <c r="FX12" s="153" t="s">
        <v>1329</v>
      </c>
      <c r="FY12" s="154"/>
      <c r="FZ12" s="155"/>
      <c r="GA12" s="153" t="s">
        <v>621</v>
      </c>
      <c r="GB12" s="154"/>
      <c r="GC12" s="155"/>
      <c r="GD12" s="153" t="s">
        <v>1151</v>
      </c>
      <c r="GE12" s="154"/>
      <c r="GF12" s="155"/>
      <c r="GG12" s="153" t="s">
        <v>624</v>
      </c>
      <c r="GH12" s="154"/>
      <c r="GI12" s="155"/>
      <c r="GJ12" s="153" t="s">
        <v>1157</v>
      </c>
      <c r="GK12" s="154"/>
      <c r="GL12" s="155"/>
      <c r="GM12" s="153" t="s">
        <v>1161</v>
      </c>
      <c r="GN12" s="154"/>
      <c r="GO12" s="155"/>
      <c r="GP12" s="153" t="s">
        <v>1330</v>
      </c>
      <c r="GQ12" s="154"/>
      <c r="GR12" s="155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>
      <c r="A13" s="165"/>
      <c r="B13" s="165"/>
      <c r="C13" s="64" t="s">
        <v>1052</v>
      </c>
      <c r="D13" s="64" t="s">
        <v>1053</v>
      </c>
      <c r="E13" s="64" t="s">
        <v>32</v>
      </c>
      <c r="F13" s="64" t="s">
        <v>500</v>
      </c>
      <c r="G13" s="64" t="s">
        <v>1055</v>
      </c>
      <c r="H13" s="64" t="s">
        <v>1056</v>
      </c>
      <c r="I13" s="64" t="s">
        <v>331</v>
      </c>
      <c r="J13" s="64" t="s">
        <v>1058</v>
      </c>
      <c r="K13" s="64" t="s">
        <v>1059</v>
      </c>
      <c r="L13" s="64" t="s">
        <v>501</v>
      </c>
      <c r="M13" s="64" t="s">
        <v>502</v>
      </c>
      <c r="N13" s="64" t="s">
        <v>503</v>
      </c>
      <c r="O13" s="64" t="s">
        <v>1061</v>
      </c>
      <c r="P13" s="64" t="s">
        <v>1061</v>
      </c>
      <c r="Q13" s="64" t="s">
        <v>1062</v>
      </c>
      <c r="R13" s="64" t="s">
        <v>1064</v>
      </c>
      <c r="S13" s="64" t="s">
        <v>1065</v>
      </c>
      <c r="T13" s="64" t="s">
        <v>1066</v>
      </c>
      <c r="U13" s="64" t="s">
        <v>1068</v>
      </c>
      <c r="V13" s="64" t="s">
        <v>1069</v>
      </c>
      <c r="W13" s="64" t="s">
        <v>1070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1071</v>
      </c>
      <c r="AG13" s="64" t="s">
        <v>513</v>
      </c>
      <c r="AH13" s="64" t="s">
        <v>514</v>
      </c>
      <c r="AI13" s="64" t="s">
        <v>1073</v>
      </c>
      <c r="AJ13" s="64" t="s">
        <v>214</v>
      </c>
      <c r="AK13" s="64" t="s">
        <v>1074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884</v>
      </c>
      <c r="AR13" s="64" t="s">
        <v>243</v>
      </c>
      <c r="AS13" s="64" t="s">
        <v>1076</v>
      </c>
      <c r="AT13" s="64" t="s">
        <v>1077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1078</v>
      </c>
      <c r="BA13" s="64" t="s">
        <v>191</v>
      </c>
      <c r="BB13" s="64" t="s">
        <v>1079</v>
      </c>
      <c r="BC13" s="64" t="s">
        <v>528</v>
      </c>
      <c r="BD13" s="64" t="s">
        <v>1080</v>
      </c>
      <c r="BE13" s="64" t="s">
        <v>83</v>
      </c>
      <c r="BF13" s="64" t="s">
        <v>529</v>
      </c>
      <c r="BG13" s="64" t="s">
        <v>203</v>
      </c>
      <c r="BH13" s="64" t="s">
        <v>1082</v>
      </c>
      <c r="BI13" s="64" t="s">
        <v>1083</v>
      </c>
      <c r="BJ13" s="64" t="s">
        <v>1084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1085</v>
      </c>
      <c r="BQ13" s="64" t="s">
        <v>68</v>
      </c>
      <c r="BR13" s="64" t="s">
        <v>1086</v>
      </c>
      <c r="BS13" s="64" t="s">
        <v>1087</v>
      </c>
      <c r="BT13" s="64" t="s">
        <v>533</v>
      </c>
      <c r="BU13" s="64" t="s">
        <v>534</v>
      </c>
      <c r="BV13" s="66" t="s">
        <v>535</v>
      </c>
      <c r="BW13" s="67" t="s">
        <v>1089</v>
      </c>
      <c r="BX13" s="64" t="s">
        <v>1090</v>
      </c>
      <c r="BY13" s="64" t="s">
        <v>1091</v>
      </c>
      <c r="BZ13" s="64" t="s">
        <v>218</v>
      </c>
      <c r="CA13" s="64" t="s">
        <v>219</v>
      </c>
      <c r="CB13" s="64" t="s">
        <v>549</v>
      </c>
      <c r="CC13" s="64" t="s">
        <v>1093</v>
      </c>
      <c r="CD13" s="64" t="s">
        <v>1094</v>
      </c>
      <c r="CE13" s="64" t="s">
        <v>1095</v>
      </c>
      <c r="CF13" s="64" t="s">
        <v>1096</v>
      </c>
      <c r="CG13" s="64" t="s">
        <v>1097</v>
      </c>
      <c r="CH13" s="64" t="s">
        <v>1098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1099</v>
      </c>
      <c r="CO13" s="64" t="s">
        <v>1100</v>
      </c>
      <c r="CP13" s="64" t="s">
        <v>1101</v>
      </c>
      <c r="CQ13" s="64" t="s">
        <v>1102</v>
      </c>
      <c r="CR13" s="64" t="s">
        <v>231</v>
      </c>
      <c r="CS13" s="64" t="s">
        <v>1103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1105</v>
      </c>
      <c r="DF13" s="64" t="s">
        <v>1106</v>
      </c>
      <c r="DG13" s="64" t="s">
        <v>572</v>
      </c>
      <c r="DH13" s="64" t="s">
        <v>573</v>
      </c>
      <c r="DI13" s="64" t="s">
        <v>1108</v>
      </c>
      <c r="DJ13" s="64" t="s">
        <v>1109</v>
      </c>
      <c r="DK13" s="64" t="s">
        <v>569</v>
      </c>
      <c r="DL13" s="64" t="s">
        <v>1110</v>
      </c>
      <c r="DM13" s="64" t="s">
        <v>570</v>
      </c>
      <c r="DN13" s="64" t="s">
        <v>1112</v>
      </c>
      <c r="DO13" s="64" t="s">
        <v>1113</v>
      </c>
      <c r="DP13" s="64" t="s">
        <v>571</v>
      </c>
      <c r="DQ13" s="64" t="s">
        <v>1114</v>
      </c>
      <c r="DR13" s="64" t="s">
        <v>1115</v>
      </c>
      <c r="DS13" s="64" t="s">
        <v>1116</v>
      </c>
      <c r="DT13" s="64" t="s">
        <v>1117</v>
      </c>
      <c r="DU13" s="64" t="s">
        <v>1118</v>
      </c>
      <c r="DV13" s="64" t="s">
        <v>1120</v>
      </c>
      <c r="DW13" s="64" t="s">
        <v>1121</v>
      </c>
      <c r="DX13" s="64" t="s">
        <v>1326</v>
      </c>
      <c r="DY13" s="64" t="s">
        <v>1122</v>
      </c>
      <c r="DZ13" s="64" t="s">
        <v>1327</v>
      </c>
      <c r="EA13" s="64" t="s">
        <v>1123</v>
      </c>
      <c r="EB13" s="64" t="s">
        <v>575</v>
      </c>
      <c r="EC13" s="64" t="s">
        <v>576</v>
      </c>
      <c r="ED13" s="64" t="s">
        <v>1124</v>
      </c>
      <c r="EE13" s="64" t="s">
        <v>403</v>
      </c>
      <c r="EF13" s="64" t="s">
        <v>577</v>
      </c>
      <c r="EG13" s="64" t="s">
        <v>1125</v>
      </c>
      <c r="EH13" s="64" t="s">
        <v>578</v>
      </c>
      <c r="EI13" s="64" t="s">
        <v>579</v>
      </c>
      <c r="EJ13" s="64" t="s">
        <v>1126</v>
      </c>
      <c r="EK13" s="64" t="s">
        <v>1127</v>
      </c>
      <c r="EL13" s="64" t="s">
        <v>1128</v>
      </c>
      <c r="EM13" s="64" t="s">
        <v>1129</v>
      </c>
      <c r="EN13" s="64" t="s">
        <v>580</v>
      </c>
      <c r="EO13" s="64" t="s">
        <v>581</v>
      </c>
      <c r="EP13" s="64" t="s">
        <v>1131</v>
      </c>
      <c r="EQ13" s="64" t="s">
        <v>582</v>
      </c>
      <c r="ER13" s="64" t="s">
        <v>583</v>
      </c>
      <c r="ES13" s="64" t="s">
        <v>1132</v>
      </c>
      <c r="ET13" s="64" t="s">
        <v>1133</v>
      </c>
      <c r="EU13" s="64" t="s">
        <v>1134</v>
      </c>
      <c r="EV13" s="64" t="s">
        <v>1135</v>
      </c>
      <c r="EW13" s="64" t="s">
        <v>1137</v>
      </c>
      <c r="EX13" s="64" t="s">
        <v>1138</v>
      </c>
      <c r="EY13" s="64" t="s">
        <v>1139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1140</v>
      </c>
      <c r="FF13" s="64" t="s">
        <v>584</v>
      </c>
      <c r="FG13" s="64" t="s">
        <v>585</v>
      </c>
      <c r="FH13" s="64" t="s">
        <v>586</v>
      </c>
      <c r="FI13" s="64" t="s">
        <v>1142</v>
      </c>
      <c r="FJ13" s="64" t="s">
        <v>1143</v>
      </c>
      <c r="FK13" s="64" t="s">
        <v>1144</v>
      </c>
      <c r="FL13" s="64" t="s">
        <v>589</v>
      </c>
      <c r="FM13" s="64" t="s">
        <v>590</v>
      </c>
      <c r="FN13" s="64" t="s">
        <v>591</v>
      </c>
      <c r="FO13" s="64" t="s">
        <v>1146</v>
      </c>
      <c r="FP13" s="64" t="s">
        <v>1147</v>
      </c>
      <c r="FQ13" s="64" t="s">
        <v>1148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1149</v>
      </c>
      <c r="FZ13" s="64" t="s">
        <v>1150</v>
      </c>
      <c r="GA13" s="64" t="s">
        <v>618</v>
      </c>
      <c r="GB13" s="64" t="s">
        <v>619</v>
      </c>
      <c r="GC13" s="64" t="s">
        <v>620</v>
      </c>
      <c r="GD13" s="64" t="s">
        <v>1152</v>
      </c>
      <c r="GE13" s="64" t="s">
        <v>1153</v>
      </c>
      <c r="GF13" s="64" t="s">
        <v>1154</v>
      </c>
      <c r="GG13" s="64" t="s">
        <v>625</v>
      </c>
      <c r="GH13" s="64" t="s">
        <v>1155</v>
      </c>
      <c r="GI13" s="64" t="s">
        <v>1156</v>
      </c>
      <c r="GJ13" s="64" t="s">
        <v>1158</v>
      </c>
      <c r="GK13" s="64" t="s">
        <v>1159</v>
      </c>
      <c r="GL13" s="64" t="s">
        <v>1160</v>
      </c>
      <c r="GM13" s="64" t="s">
        <v>626</v>
      </c>
      <c r="GN13" s="64" t="s">
        <v>627</v>
      </c>
      <c r="GO13" s="64" t="s">
        <v>628</v>
      </c>
      <c r="GP13" s="64" t="s">
        <v>1162</v>
      </c>
      <c r="GQ13" s="64" t="s">
        <v>1163</v>
      </c>
      <c r="GR13" s="64" t="s">
        <v>1164</v>
      </c>
    </row>
    <row r="14" spans="1:254" ht="15.6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99" t="s">
        <v>276</v>
      </c>
      <c r="B39" s="100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>
      <c r="A40" s="103" t="s">
        <v>841</v>
      </c>
      <c r="B40" s="10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75" t="s">
        <v>809</v>
      </c>
      <c r="C42" s="175"/>
      <c r="D42" s="175"/>
      <c r="E42" s="175"/>
      <c r="F42" s="31"/>
      <c r="G42" s="31"/>
      <c r="H42" s="31"/>
      <c r="I42" s="31"/>
      <c r="J42" s="31"/>
      <c r="K42" s="31"/>
      <c r="L42" s="82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62" t="s">
        <v>56</v>
      </c>
      <c r="E47" s="162"/>
      <c r="F47" s="121" t="s">
        <v>3</v>
      </c>
      <c r="G47" s="122"/>
      <c r="H47" s="123" t="s">
        <v>329</v>
      </c>
      <c r="I47" s="124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62" t="s">
        <v>157</v>
      </c>
      <c r="E56" s="162"/>
      <c r="F56" s="119" t="s">
        <v>115</v>
      </c>
      <c r="G56" s="120"/>
      <c r="H56" s="123" t="s">
        <v>172</v>
      </c>
      <c r="I56" s="124"/>
      <c r="J56" s="118" t="s">
        <v>184</v>
      </c>
      <c r="K56" s="118"/>
      <c r="L56" s="118" t="s">
        <v>116</v>
      </c>
      <c r="M56" s="118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6"/>
  <sheetViews>
    <sheetView topLeftCell="FC1" zoomScale="80" zoomScaleNormal="80" workbookViewId="0">
      <selection activeCell="JL22" sqref="JL22"/>
    </sheetView>
  </sheetViews>
  <sheetFormatPr defaultRowHeight="14.4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>
      <c r="A1" s="6" t="s">
        <v>152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1376</v>
      </c>
      <c r="IT2" s="108"/>
      <c r="KK2" s="108" t="s">
        <v>1388</v>
      </c>
      <c r="KL2" s="108"/>
    </row>
    <row r="3" spans="1:299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6" t="s">
        <v>1393</v>
      </c>
      <c r="ID3" s="176"/>
      <c r="IE3" s="176"/>
      <c r="IF3" s="176"/>
      <c r="IG3" s="176"/>
      <c r="IH3" s="176"/>
      <c r="II3" s="176"/>
      <c r="IJ3" s="176"/>
      <c r="IK3" s="176"/>
      <c r="IL3" s="176"/>
      <c r="IM3" s="176"/>
      <c r="IN3" s="176"/>
      <c r="IO3" s="176"/>
      <c r="IP3" s="176"/>
      <c r="IQ3" s="176"/>
      <c r="IR3" s="176"/>
      <c r="IS3" s="176"/>
      <c r="IT3" s="176"/>
    </row>
    <row r="4" spans="1:299" ht="15.6" customHeight="1">
      <c r="A4" s="163" t="s">
        <v>0</v>
      </c>
      <c r="B4" s="163" t="s">
        <v>1</v>
      </c>
      <c r="C4" s="177" t="s">
        <v>1389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92" t="s">
        <v>1394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>
      <c r="A5" s="164"/>
      <c r="B5" s="164"/>
      <c r="C5" s="115" t="s">
        <v>1381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 t="s">
        <v>1382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07" t="s">
        <v>713</v>
      </c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 t="s">
        <v>329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15" t="s">
        <v>330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157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 t="s">
        <v>115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3" t="s">
        <v>172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184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116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107" t="s">
        <v>1387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</row>
    <row r="6" spans="1:299" ht="4.2" hidden="1" customHeight="1">
      <c r="A6" s="164"/>
      <c r="B6" s="16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  <c r="IX6" s="107"/>
      <c r="IY6" s="107"/>
      <c r="IZ6" s="107"/>
      <c r="JA6" s="107"/>
      <c r="JB6" s="107"/>
      <c r="JC6" s="107"/>
    </row>
    <row r="7" spans="1:299" ht="16.2" hidden="1" customHeight="1">
      <c r="A7" s="164"/>
      <c r="B7" s="164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  <c r="IX7" s="107"/>
      <c r="IY7" s="107"/>
      <c r="IZ7" s="107"/>
      <c r="JA7" s="107"/>
      <c r="JB7" s="107"/>
      <c r="JC7" s="107"/>
    </row>
    <row r="8" spans="1:299" ht="17.399999999999999" hidden="1" customHeight="1">
      <c r="A8" s="164"/>
      <c r="B8" s="164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  <c r="IX8" s="107"/>
      <c r="IY8" s="107"/>
      <c r="IZ8" s="107"/>
      <c r="JA8" s="107"/>
      <c r="JB8" s="107"/>
      <c r="JC8" s="107"/>
    </row>
    <row r="9" spans="1:299" ht="18" hidden="1" customHeight="1">
      <c r="A9" s="164"/>
      <c r="B9" s="164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</row>
    <row r="10" spans="1:299" ht="30" hidden="1" customHeight="1">
      <c r="A10" s="164"/>
      <c r="B10" s="16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  <c r="IX10" s="107"/>
      <c r="IY10" s="107"/>
      <c r="IZ10" s="107"/>
      <c r="JA10" s="107"/>
      <c r="JB10" s="107"/>
      <c r="JC10" s="107"/>
    </row>
    <row r="11" spans="1:299" ht="15.6">
      <c r="A11" s="164"/>
      <c r="B11" s="164"/>
      <c r="C11" s="102" t="s">
        <v>629</v>
      </c>
      <c r="D11" s="102" t="s">
        <v>5</v>
      </c>
      <c r="E11" s="102" t="s">
        <v>6</v>
      </c>
      <c r="F11" s="102" t="s">
        <v>630</v>
      </c>
      <c r="G11" s="102" t="s">
        <v>7</v>
      </c>
      <c r="H11" s="102" t="s">
        <v>8</v>
      </c>
      <c r="I11" s="102" t="s">
        <v>631</v>
      </c>
      <c r="J11" s="102" t="s">
        <v>9</v>
      </c>
      <c r="K11" s="102" t="s">
        <v>10</v>
      </c>
      <c r="L11" s="102" t="s">
        <v>703</v>
      </c>
      <c r="M11" s="102" t="s">
        <v>9</v>
      </c>
      <c r="N11" s="102" t="s">
        <v>10</v>
      </c>
      <c r="O11" s="102" t="s">
        <v>632</v>
      </c>
      <c r="P11" s="102" t="s">
        <v>11</v>
      </c>
      <c r="Q11" s="102" t="s">
        <v>4</v>
      </c>
      <c r="R11" s="102" t="s">
        <v>633</v>
      </c>
      <c r="S11" s="102" t="s">
        <v>6</v>
      </c>
      <c r="T11" s="102" t="s">
        <v>12</v>
      </c>
      <c r="U11" s="102" t="s">
        <v>634</v>
      </c>
      <c r="V11" s="102" t="s">
        <v>6</v>
      </c>
      <c r="W11" s="102" t="s">
        <v>12</v>
      </c>
      <c r="X11" s="102" t="s">
        <v>635</v>
      </c>
      <c r="Y11" s="102"/>
      <c r="Z11" s="102"/>
      <c r="AA11" s="102" t="s">
        <v>636</v>
      </c>
      <c r="AB11" s="102"/>
      <c r="AC11" s="102"/>
      <c r="AD11" s="102" t="s">
        <v>637</v>
      </c>
      <c r="AE11" s="102"/>
      <c r="AF11" s="102"/>
      <c r="AG11" s="102" t="s">
        <v>704</v>
      </c>
      <c r="AH11" s="102"/>
      <c r="AI11" s="102"/>
      <c r="AJ11" s="102" t="s">
        <v>638</v>
      </c>
      <c r="AK11" s="102"/>
      <c r="AL11" s="102"/>
      <c r="AM11" s="102" t="s">
        <v>639</v>
      </c>
      <c r="AN11" s="102"/>
      <c r="AO11" s="102"/>
      <c r="AP11" s="114" t="s">
        <v>640</v>
      </c>
      <c r="AQ11" s="114"/>
      <c r="AR11" s="114"/>
      <c r="AS11" s="102" t="s">
        <v>641</v>
      </c>
      <c r="AT11" s="102"/>
      <c r="AU11" s="102"/>
      <c r="AV11" s="102" t="s">
        <v>642</v>
      </c>
      <c r="AW11" s="102"/>
      <c r="AX11" s="102"/>
      <c r="AY11" s="102" t="s">
        <v>643</v>
      </c>
      <c r="AZ11" s="102"/>
      <c r="BA11" s="102"/>
      <c r="BB11" s="102" t="s">
        <v>644</v>
      </c>
      <c r="BC11" s="102"/>
      <c r="BD11" s="102"/>
      <c r="BE11" s="102" t="s">
        <v>645</v>
      </c>
      <c r="BF11" s="102"/>
      <c r="BG11" s="102"/>
      <c r="BH11" s="114" t="s">
        <v>646</v>
      </c>
      <c r="BI11" s="114"/>
      <c r="BJ11" s="114"/>
      <c r="BK11" s="114" t="s">
        <v>705</v>
      </c>
      <c r="BL11" s="114"/>
      <c r="BM11" s="114"/>
      <c r="BN11" s="102" t="s">
        <v>647</v>
      </c>
      <c r="BO11" s="102"/>
      <c r="BP11" s="102"/>
      <c r="BQ11" s="102" t="s">
        <v>648</v>
      </c>
      <c r="BR11" s="102"/>
      <c r="BS11" s="102"/>
      <c r="BT11" s="114" t="s">
        <v>649</v>
      </c>
      <c r="BU11" s="114"/>
      <c r="BV11" s="114"/>
      <c r="BW11" s="102" t="s">
        <v>650</v>
      </c>
      <c r="BX11" s="102"/>
      <c r="BY11" s="102"/>
      <c r="BZ11" s="102" t="s">
        <v>651</v>
      </c>
      <c r="CA11" s="102"/>
      <c r="CB11" s="102"/>
      <c r="CC11" s="102" t="s">
        <v>652</v>
      </c>
      <c r="CD11" s="102"/>
      <c r="CE11" s="102"/>
      <c r="CF11" s="102" t="s">
        <v>653</v>
      </c>
      <c r="CG11" s="102"/>
      <c r="CH11" s="102"/>
      <c r="CI11" s="102" t="s">
        <v>654</v>
      </c>
      <c r="CJ11" s="102"/>
      <c r="CK11" s="102"/>
      <c r="CL11" s="102" t="s">
        <v>655</v>
      </c>
      <c r="CM11" s="102"/>
      <c r="CN11" s="102"/>
      <c r="CO11" s="102" t="s">
        <v>706</v>
      </c>
      <c r="CP11" s="102"/>
      <c r="CQ11" s="102"/>
      <c r="CR11" s="102" t="s">
        <v>656</v>
      </c>
      <c r="CS11" s="102"/>
      <c r="CT11" s="102"/>
      <c r="CU11" s="102" t="s">
        <v>657</v>
      </c>
      <c r="CV11" s="102"/>
      <c r="CW11" s="102"/>
      <c r="CX11" s="102" t="s">
        <v>658</v>
      </c>
      <c r="CY11" s="102"/>
      <c r="CZ11" s="102"/>
      <c r="DA11" s="102" t="s">
        <v>659</v>
      </c>
      <c r="DB11" s="102"/>
      <c r="DC11" s="102"/>
      <c r="DD11" s="114" t="s">
        <v>660</v>
      </c>
      <c r="DE11" s="114"/>
      <c r="DF11" s="114"/>
      <c r="DG11" s="114" t="s">
        <v>661</v>
      </c>
      <c r="DH11" s="114"/>
      <c r="DI11" s="114"/>
      <c r="DJ11" s="114" t="s">
        <v>662</v>
      </c>
      <c r="DK11" s="114"/>
      <c r="DL11" s="114"/>
      <c r="DM11" s="114" t="s">
        <v>707</v>
      </c>
      <c r="DN11" s="114"/>
      <c r="DO11" s="114"/>
      <c r="DP11" s="114" t="s">
        <v>663</v>
      </c>
      <c r="DQ11" s="114"/>
      <c r="DR11" s="114"/>
      <c r="DS11" s="114" t="s">
        <v>664</v>
      </c>
      <c r="DT11" s="114"/>
      <c r="DU11" s="114"/>
      <c r="DV11" s="114" t="s">
        <v>665</v>
      </c>
      <c r="DW11" s="114"/>
      <c r="DX11" s="114"/>
      <c r="DY11" s="114" t="s">
        <v>666</v>
      </c>
      <c r="DZ11" s="114"/>
      <c r="EA11" s="114"/>
      <c r="EB11" s="114" t="s">
        <v>667</v>
      </c>
      <c r="EC11" s="114"/>
      <c r="ED11" s="114"/>
      <c r="EE11" s="114" t="s">
        <v>668</v>
      </c>
      <c r="EF11" s="114"/>
      <c r="EG11" s="114"/>
      <c r="EH11" s="114" t="s">
        <v>708</v>
      </c>
      <c r="EI11" s="114"/>
      <c r="EJ11" s="114"/>
      <c r="EK11" s="114" t="s">
        <v>669</v>
      </c>
      <c r="EL11" s="114"/>
      <c r="EM11" s="114"/>
      <c r="EN11" s="114" t="s">
        <v>670</v>
      </c>
      <c r="EO11" s="114"/>
      <c r="EP11" s="114"/>
      <c r="EQ11" s="114" t="s">
        <v>671</v>
      </c>
      <c r="ER11" s="114"/>
      <c r="ES11" s="114"/>
      <c r="ET11" s="114" t="s">
        <v>672</v>
      </c>
      <c r="EU11" s="114"/>
      <c r="EV11" s="114"/>
      <c r="EW11" s="114" t="s">
        <v>673</v>
      </c>
      <c r="EX11" s="114"/>
      <c r="EY11" s="114"/>
      <c r="EZ11" s="114" t="s">
        <v>674</v>
      </c>
      <c r="FA11" s="114"/>
      <c r="FB11" s="114"/>
      <c r="FC11" s="114" t="s">
        <v>675</v>
      </c>
      <c r="FD11" s="114"/>
      <c r="FE11" s="114"/>
      <c r="FF11" s="114" t="s">
        <v>676</v>
      </c>
      <c r="FG11" s="114"/>
      <c r="FH11" s="114"/>
      <c r="FI11" s="114" t="s">
        <v>677</v>
      </c>
      <c r="FJ11" s="114"/>
      <c r="FK11" s="114"/>
      <c r="FL11" s="114" t="s">
        <v>709</v>
      </c>
      <c r="FM11" s="114"/>
      <c r="FN11" s="114"/>
      <c r="FO11" s="114" t="s">
        <v>678</v>
      </c>
      <c r="FP11" s="114"/>
      <c r="FQ11" s="114"/>
      <c r="FR11" s="114" t="s">
        <v>679</v>
      </c>
      <c r="FS11" s="114"/>
      <c r="FT11" s="114"/>
      <c r="FU11" s="114" t="s">
        <v>680</v>
      </c>
      <c r="FV11" s="114"/>
      <c r="FW11" s="114"/>
      <c r="FX11" s="114" t="s">
        <v>681</v>
      </c>
      <c r="FY11" s="114"/>
      <c r="FZ11" s="114"/>
      <c r="GA11" s="114" t="s">
        <v>682</v>
      </c>
      <c r="GB11" s="114"/>
      <c r="GC11" s="114"/>
      <c r="GD11" s="114" t="s">
        <v>683</v>
      </c>
      <c r="GE11" s="114"/>
      <c r="GF11" s="114"/>
      <c r="GG11" s="114" t="s">
        <v>684</v>
      </c>
      <c r="GH11" s="114"/>
      <c r="GI11" s="114"/>
      <c r="GJ11" s="114" t="s">
        <v>685</v>
      </c>
      <c r="GK11" s="114"/>
      <c r="GL11" s="114"/>
      <c r="GM11" s="114" t="s">
        <v>686</v>
      </c>
      <c r="GN11" s="114"/>
      <c r="GO11" s="114"/>
      <c r="GP11" s="114" t="s">
        <v>710</v>
      </c>
      <c r="GQ11" s="114"/>
      <c r="GR11" s="114"/>
      <c r="GS11" s="114" t="s">
        <v>687</v>
      </c>
      <c r="GT11" s="114"/>
      <c r="GU11" s="114"/>
      <c r="GV11" s="114" t="s">
        <v>688</v>
      </c>
      <c r="GW11" s="114"/>
      <c r="GX11" s="114"/>
      <c r="GY11" s="114" t="s">
        <v>689</v>
      </c>
      <c r="GZ11" s="114"/>
      <c r="HA11" s="114"/>
      <c r="HB11" s="114" t="s">
        <v>690</v>
      </c>
      <c r="HC11" s="114"/>
      <c r="HD11" s="114"/>
      <c r="HE11" s="114" t="s">
        <v>691</v>
      </c>
      <c r="HF11" s="114"/>
      <c r="HG11" s="114"/>
      <c r="HH11" s="114" t="s">
        <v>692</v>
      </c>
      <c r="HI11" s="114"/>
      <c r="HJ11" s="114"/>
      <c r="HK11" s="114" t="s">
        <v>693</v>
      </c>
      <c r="HL11" s="114"/>
      <c r="HM11" s="114"/>
      <c r="HN11" s="114" t="s">
        <v>694</v>
      </c>
      <c r="HO11" s="114"/>
      <c r="HP11" s="114"/>
      <c r="HQ11" s="114" t="s">
        <v>695</v>
      </c>
      <c r="HR11" s="114"/>
      <c r="HS11" s="114"/>
      <c r="HT11" s="114" t="s">
        <v>711</v>
      </c>
      <c r="HU11" s="114"/>
      <c r="HV11" s="114"/>
      <c r="HW11" s="114" t="s">
        <v>696</v>
      </c>
      <c r="HX11" s="114"/>
      <c r="HY11" s="114"/>
      <c r="HZ11" s="114" t="s">
        <v>697</v>
      </c>
      <c r="IA11" s="114"/>
      <c r="IB11" s="114"/>
      <c r="IC11" s="114" t="s">
        <v>698</v>
      </c>
      <c r="ID11" s="114"/>
      <c r="IE11" s="114"/>
      <c r="IF11" s="114" t="s">
        <v>699</v>
      </c>
      <c r="IG11" s="114"/>
      <c r="IH11" s="114"/>
      <c r="II11" s="114" t="s">
        <v>712</v>
      </c>
      <c r="IJ11" s="114"/>
      <c r="IK11" s="114"/>
      <c r="IL11" s="114" t="s">
        <v>700</v>
      </c>
      <c r="IM11" s="114"/>
      <c r="IN11" s="114"/>
      <c r="IO11" s="114" t="s">
        <v>701</v>
      </c>
      <c r="IP11" s="114"/>
      <c r="IQ11" s="114"/>
      <c r="IR11" s="114" t="s">
        <v>702</v>
      </c>
      <c r="IS11" s="114"/>
      <c r="IT11" s="114"/>
    </row>
    <row r="12" spans="1:299" ht="93" customHeight="1">
      <c r="A12" s="164"/>
      <c r="B12" s="164"/>
      <c r="C12" s="101" t="s">
        <v>1336</v>
      </c>
      <c r="D12" s="101"/>
      <c r="E12" s="101"/>
      <c r="F12" s="101" t="s">
        <v>1337</v>
      </c>
      <c r="G12" s="101"/>
      <c r="H12" s="101"/>
      <c r="I12" s="101" t="s">
        <v>1338</v>
      </c>
      <c r="J12" s="101"/>
      <c r="K12" s="101"/>
      <c r="L12" s="101" t="s">
        <v>1339</v>
      </c>
      <c r="M12" s="101"/>
      <c r="N12" s="101"/>
      <c r="O12" s="101" t="s">
        <v>1340</v>
      </c>
      <c r="P12" s="101"/>
      <c r="Q12" s="101"/>
      <c r="R12" s="101" t="s">
        <v>1341</v>
      </c>
      <c r="S12" s="101"/>
      <c r="T12" s="101"/>
      <c r="U12" s="101" t="s">
        <v>1342</v>
      </c>
      <c r="V12" s="101"/>
      <c r="W12" s="101"/>
      <c r="X12" s="101" t="s">
        <v>1343</v>
      </c>
      <c r="Y12" s="101"/>
      <c r="Z12" s="101"/>
      <c r="AA12" s="101" t="s">
        <v>1344</v>
      </c>
      <c r="AB12" s="101"/>
      <c r="AC12" s="101"/>
      <c r="AD12" s="101" t="s">
        <v>1345</v>
      </c>
      <c r="AE12" s="101"/>
      <c r="AF12" s="101"/>
      <c r="AG12" s="101" t="s">
        <v>1346</v>
      </c>
      <c r="AH12" s="101"/>
      <c r="AI12" s="101"/>
      <c r="AJ12" s="101" t="s">
        <v>1347</v>
      </c>
      <c r="AK12" s="101"/>
      <c r="AL12" s="101"/>
      <c r="AM12" s="101" t="s">
        <v>1348</v>
      </c>
      <c r="AN12" s="101"/>
      <c r="AO12" s="101"/>
      <c r="AP12" s="101" t="s">
        <v>1349</v>
      </c>
      <c r="AQ12" s="101"/>
      <c r="AR12" s="101"/>
      <c r="AS12" s="101" t="s">
        <v>1350</v>
      </c>
      <c r="AT12" s="101"/>
      <c r="AU12" s="101"/>
      <c r="AV12" s="101" t="s">
        <v>1351</v>
      </c>
      <c r="AW12" s="101"/>
      <c r="AX12" s="101"/>
      <c r="AY12" s="101" t="s">
        <v>1352</v>
      </c>
      <c r="AZ12" s="101"/>
      <c r="BA12" s="101"/>
      <c r="BB12" s="101" t="s">
        <v>1353</v>
      </c>
      <c r="BC12" s="101"/>
      <c r="BD12" s="101"/>
      <c r="BE12" s="101" t="s">
        <v>1354</v>
      </c>
      <c r="BF12" s="101"/>
      <c r="BG12" s="101"/>
      <c r="BH12" s="101" t="s">
        <v>1355</v>
      </c>
      <c r="BI12" s="101"/>
      <c r="BJ12" s="101"/>
      <c r="BK12" s="101" t="s">
        <v>1356</v>
      </c>
      <c r="BL12" s="101"/>
      <c r="BM12" s="101"/>
      <c r="BN12" s="101" t="s">
        <v>1357</v>
      </c>
      <c r="BO12" s="101"/>
      <c r="BP12" s="101"/>
      <c r="BQ12" s="101" t="s">
        <v>1358</v>
      </c>
      <c r="BR12" s="101"/>
      <c r="BS12" s="101"/>
      <c r="BT12" s="101" t="s">
        <v>1359</v>
      </c>
      <c r="BU12" s="101"/>
      <c r="BV12" s="101"/>
      <c r="BW12" s="101" t="s">
        <v>1360</v>
      </c>
      <c r="BX12" s="101"/>
      <c r="BY12" s="101"/>
      <c r="BZ12" s="101" t="s">
        <v>1197</v>
      </c>
      <c r="CA12" s="101"/>
      <c r="CB12" s="101"/>
      <c r="CC12" s="101" t="s">
        <v>1361</v>
      </c>
      <c r="CD12" s="101"/>
      <c r="CE12" s="101"/>
      <c r="CF12" s="101" t="s">
        <v>1362</v>
      </c>
      <c r="CG12" s="101"/>
      <c r="CH12" s="101"/>
      <c r="CI12" s="101" t="s">
        <v>1363</v>
      </c>
      <c r="CJ12" s="101"/>
      <c r="CK12" s="101"/>
      <c r="CL12" s="101" t="s">
        <v>1364</v>
      </c>
      <c r="CM12" s="101"/>
      <c r="CN12" s="101"/>
      <c r="CO12" s="101" t="s">
        <v>1365</v>
      </c>
      <c r="CP12" s="101"/>
      <c r="CQ12" s="101"/>
      <c r="CR12" s="101" t="s">
        <v>1366</v>
      </c>
      <c r="CS12" s="101"/>
      <c r="CT12" s="101"/>
      <c r="CU12" s="101" t="s">
        <v>1367</v>
      </c>
      <c r="CV12" s="101"/>
      <c r="CW12" s="101"/>
      <c r="CX12" s="101" t="s">
        <v>1368</v>
      </c>
      <c r="CY12" s="101"/>
      <c r="CZ12" s="101"/>
      <c r="DA12" s="101" t="s">
        <v>1369</v>
      </c>
      <c r="DB12" s="101"/>
      <c r="DC12" s="101"/>
      <c r="DD12" s="101" t="s">
        <v>1370</v>
      </c>
      <c r="DE12" s="101"/>
      <c r="DF12" s="101"/>
      <c r="DG12" s="101" t="s">
        <v>1371</v>
      </c>
      <c r="DH12" s="101"/>
      <c r="DI12" s="101"/>
      <c r="DJ12" s="132" t="s">
        <v>1372</v>
      </c>
      <c r="DK12" s="132"/>
      <c r="DL12" s="132"/>
      <c r="DM12" s="132" t="s">
        <v>1373</v>
      </c>
      <c r="DN12" s="132"/>
      <c r="DO12" s="132"/>
      <c r="DP12" s="132" t="s">
        <v>1374</v>
      </c>
      <c r="DQ12" s="132"/>
      <c r="DR12" s="132"/>
      <c r="DS12" s="132" t="s">
        <v>1375</v>
      </c>
      <c r="DT12" s="132"/>
      <c r="DU12" s="132"/>
      <c r="DV12" s="132" t="s">
        <v>743</v>
      </c>
      <c r="DW12" s="132"/>
      <c r="DX12" s="132"/>
      <c r="DY12" s="101" t="s">
        <v>759</v>
      </c>
      <c r="DZ12" s="101"/>
      <c r="EA12" s="101"/>
      <c r="EB12" s="101" t="s">
        <v>760</v>
      </c>
      <c r="EC12" s="101"/>
      <c r="ED12" s="101"/>
      <c r="EE12" s="101" t="s">
        <v>1229</v>
      </c>
      <c r="EF12" s="101"/>
      <c r="EG12" s="101"/>
      <c r="EH12" s="101" t="s">
        <v>761</v>
      </c>
      <c r="EI12" s="101"/>
      <c r="EJ12" s="101"/>
      <c r="EK12" s="101" t="s">
        <v>1332</v>
      </c>
      <c r="EL12" s="101"/>
      <c r="EM12" s="101"/>
      <c r="EN12" s="101" t="s">
        <v>764</v>
      </c>
      <c r="EO12" s="101"/>
      <c r="EP12" s="101"/>
      <c r="EQ12" s="101" t="s">
        <v>1238</v>
      </c>
      <c r="ER12" s="101"/>
      <c r="ES12" s="101"/>
      <c r="ET12" s="101" t="s">
        <v>769</v>
      </c>
      <c r="EU12" s="101"/>
      <c r="EV12" s="101"/>
      <c r="EW12" s="101" t="s">
        <v>1241</v>
      </c>
      <c r="EX12" s="101"/>
      <c r="EY12" s="101"/>
      <c r="EZ12" s="101" t="s">
        <v>1243</v>
      </c>
      <c r="FA12" s="101"/>
      <c r="FB12" s="101"/>
      <c r="FC12" s="101" t="s">
        <v>1245</v>
      </c>
      <c r="FD12" s="101"/>
      <c r="FE12" s="101"/>
      <c r="FF12" s="101" t="s">
        <v>1333</v>
      </c>
      <c r="FG12" s="101"/>
      <c r="FH12" s="101"/>
      <c r="FI12" s="101" t="s">
        <v>1248</v>
      </c>
      <c r="FJ12" s="101"/>
      <c r="FK12" s="101"/>
      <c r="FL12" s="101" t="s">
        <v>773</v>
      </c>
      <c r="FM12" s="101"/>
      <c r="FN12" s="101"/>
      <c r="FO12" s="101" t="s">
        <v>1252</v>
      </c>
      <c r="FP12" s="101"/>
      <c r="FQ12" s="101"/>
      <c r="FR12" s="101" t="s">
        <v>1255</v>
      </c>
      <c r="FS12" s="101"/>
      <c r="FT12" s="101"/>
      <c r="FU12" s="101" t="s">
        <v>1259</v>
      </c>
      <c r="FV12" s="101"/>
      <c r="FW12" s="101"/>
      <c r="FX12" s="101" t="s">
        <v>1261</v>
      </c>
      <c r="FY12" s="101"/>
      <c r="FZ12" s="101"/>
      <c r="GA12" s="132" t="s">
        <v>1264</v>
      </c>
      <c r="GB12" s="132"/>
      <c r="GC12" s="132"/>
      <c r="GD12" s="101" t="s">
        <v>778</v>
      </c>
      <c r="GE12" s="101"/>
      <c r="GF12" s="101"/>
      <c r="GG12" s="132" t="s">
        <v>1271</v>
      </c>
      <c r="GH12" s="132"/>
      <c r="GI12" s="132"/>
      <c r="GJ12" s="132" t="s">
        <v>1272</v>
      </c>
      <c r="GK12" s="132"/>
      <c r="GL12" s="132"/>
      <c r="GM12" s="132" t="s">
        <v>1274</v>
      </c>
      <c r="GN12" s="132"/>
      <c r="GO12" s="132"/>
      <c r="GP12" s="132" t="s">
        <v>1275</v>
      </c>
      <c r="GQ12" s="132"/>
      <c r="GR12" s="132"/>
      <c r="GS12" s="132" t="s">
        <v>785</v>
      </c>
      <c r="GT12" s="132"/>
      <c r="GU12" s="132"/>
      <c r="GV12" s="132" t="s">
        <v>787</v>
      </c>
      <c r="GW12" s="132"/>
      <c r="GX12" s="132"/>
      <c r="GY12" s="132" t="s">
        <v>788</v>
      </c>
      <c r="GZ12" s="132"/>
      <c r="HA12" s="132"/>
      <c r="HB12" s="101" t="s">
        <v>1282</v>
      </c>
      <c r="HC12" s="101"/>
      <c r="HD12" s="101"/>
      <c r="HE12" s="101" t="s">
        <v>1284</v>
      </c>
      <c r="HF12" s="101"/>
      <c r="HG12" s="101"/>
      <c r="HH12" s="101" t="s">
        <v>794</v>
      </c>
      <c r="HI12" s="101"/>
      <c r="HJ12" s="101"/>
      <c r="HK12" s="101" t="s">
        <v>1285</v>
      </c>
      <c r="HL12" s="101"/>
      <c r="HM12" s="101"/>
      <c r="HN12" s="101" t="s">
        <v>1288</v>
      </c>
      <c r="HO12" s="101"/>
      <c r="HP12" s="101"/>
      <c r="HQ12" s="101" t="s">
        <v>797</v>
      </c>
      <c r="HR12" s="101"/>
      <c r="HS12" s="101"/>
      <c r="HT12" s="101" t="s">
        <v>795</v>
      </c>
      <c r="HU12" s="101"/>
      <c r="HV12" s="101"/>
      <c r="HW12" s="101" t="s">
        <v>616</v>
      </c>
      <c r="HX12" s="101"/>
      <c r="HY12" s="101"/>
      <c r="HZ12" s="101" t="s">
        <v>1297</v>
      </c>
      <c r="IA12" s="101"/>
      <c r="IB12" s="101"/>
      <c r="IC12" s="101" t="s">
        <v>1301</v>
      </c>
      <c r="ID12" s="101"/>
      <c r="IE12" s="101"/>
      <c r="IF12" s="101" t="s">
        <v>800</v>
      </c>
      <c r="IG12" s="101"/>
      <c r="IH12" s="101"/>
      <c r="II12" s="101" t="s">
        <v>1306</v>
      </c>
      <c r="IJ12" s="101"/>
      <c r="IK12" s="101"/>
      <c r="IL12" s="101" t="s">
        <v>1307</v>
      </c>
      <c r="IM12" s="101"/>
      <c r="IN12" s="101"/>
      <c r="IO12" s="101" t="s">
        <v>1311</v>
      </c>
      <c r="IP12" s="101"/>
      <c r="IQ12" s="101"/>
      <c r="IR12" s="101" t="s">
        <v>1315</v>
      </c>
      <c r="IS12" s="101"/>
      <c r="IT12" s="101"/>
      <c r="KM12" s="76"/>
    </row>
    <row r="13" spans="1:299" ht="82.5" customHeight="1">
      <c r="A13" s="165"/>
      <c r="B13" s="165"/>
      <c r="C13" s="64" t="s">
        <v>30</v>
      </c>
      <c r="D13" s="64" t="s">
        <v>1165</v>
      </c>
      <c r="E13" s="64" t="s">
        <v>1166</v>
      </c>
      <c r="F13" s="64" t="s">
        <v>1167</v>
      </c>
      <c r="G13" s="64" t="s">
        <v>1168</v>
      </c>
      <c r="H13" s="64" t="s">
        <v>1059</v>
      </c>
      <c r="I13" s="64" t="s">
        <v>1169</v>
      </c>
      <c r="J13" s="64" t="s">
        <v>1170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1171</v>
      </c>
      <c r="Q13" s="64" t="s">
        <v>623</v>
      </c>
      <c r="R13" s="64" t="s">
        <v>717</v>
      </c>
      <c r="S13" s="64" t="s">
        <v>1172</v>
      </c>
      <c r="T13" s="64" t="s">
        <v>718</v>
      </c>
      <c r="U13" s="64" t="s">
        <v>1173</v>
      </c>
      <c r="V13" s="64" t="s">
        <v>1174</v>
      </c>
      <c r="W13" s="64" t="s">
        <v>1175</v>
      </c>
      <c r="X13" s="64" t="s">
        <v>719</v>
      </c>
      <c r="Y13" s="64" t="s">
        <v>720</v>
      </c>
      <c r="Z13" s="64" t="s">
        <v>1176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1177</v>
      </c>
      <c r="AG13" s="64" t="s">
        <v>1178</v>
      </c>
      <c r="AH13" s="64" t="s">
        <v>1179</v>
      </c>
      <c r="AI13" s="64" t="s">
        <v>1180</v>
      </c>
      <c r="AJ13" s="64" t="s">
        <v>1181</v>
      </c>
      <c r="AK13" s="64" t="s">
        <v>514</v>
      </c>
      <c r="AL13" s="64" t="s">
        <v>1182</v>
      </c>
      <c r="AM13" s="64" t="s">
        <v>722</v>
      </c>
      <c r="AN13" s="64" t="s">
        <v>723</v>
      </c>
      <c r="AO13" s="64" t="s">
        <v>1183</v>
      </c>
      <c r="AP13" s="64" t="s">
        <v>724</v>
      </c>
      <c r="AQ13" s="64" t="s">
        <v>1184</v>
      </c>
      <c r="AR13" s="64" t="s">
        <v>725</v>
      </c>
      <c r="AS13" s="64" t="s">
        <v>94</v>
      </c>
      <c r="AT13" s="64" t="s">
        <v>255</v>
      </c>
      <c r="AU13" s="64" t="s">
        <v>1185</v>
      </c>
      <c r="AV13" s="64" t="s">
        <v>726</v>
      </c>
      <c r="AW13" s="64" t="s">
        <v>727</v>
      </c>
      <c r="AX13" s="64" t="s">
        <v>1186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1187</v>
      </c>
      <c r="BH13" s="64" t="s">
        <v>1188</v>
      </c>
      <c r="BI13" s="64" t="s">
        <v>734</v>
      </c>
      <c r="BJ13" s="64" t="s">
        <v>1189</v>
      </c>
      <c r="BK13" s="64" t="s">
        <v>735</v>
      </c>
      <c r="BL13" s="64" t="s">
        <v>736</v>
      </c>
      <c r="BM13" s="64" t="s">
        <v>1190</v>
      </c>
      <c r="BN13" s="64" t="s">
        <v>1191</v>
      </c>
      <c r="BO13" s="64" t="s">
        <v>1192</v>
      </c>
      <c r="BP13" s="64" t="s">
        <v>721</v>
      </c>
      <c r="BQ13" s="64" t="s">
        <v>1193</v>
      </c>
      <c r="BR13" s="64" t="s">
        <v>1194</v>
      </c>
      <c r="BS13" s="64" t="s">
        <v>1195</v>
      </c>
      <c r="BT13" s="64" t="s">
        <v>737</v>
      </c>
      <c r="BU13" s="64" t="s">
        <v>738</v>
      </c>
      <c r="BV13" s="64" t="s">
        <v>1196</v>
      </c>
      <c r="BW13" s="64" t="s">
        <v>739</v>
      </c>
      <c r="BX13" s="64" t="s">
        <v>740</v>
      </c>
      <c r="BY13" s="64" t="s">
        <v>741</v>
      </c>
      <c r="BZ13" s="64" t="s">
        <v>1197</v>
      </c>
      <c r="CA13" s="64" t="s">
        <v>1198</v>
      </c>
      <c r="CB13" s="64" t="s">
        <v>1199</v>
      </c>
      <c r="CC13" s="64" t="s">
        <v>1200</v>
      </c>
      <c r="CD13" s="64" t="s">
        <v>744</v>
      </c>
      <c r="CE13" s="64" t="s">
        <v>745</v>
      </c>
      <c r="CF13" s="64" t="s">
        <v>1201</v>
      </c>
      <c r="CG13" s="64" t="s">
        <v>1202</v>
      </c>
      <c r="CH13" s="64" t="s">
        <v>742</v>
      </c>
      <c r="CI13" s="64" t="s">
        <v>1203</v>
      </c>
      <c r="CJ13" s="64" t="s">
        <v>1204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1205</v>
      </c>
      <c r="CQ13" s="64" t="s">
        <v>748</v>
      </c>
      <c r="CR13" s="64" t="s">
        <v>749</v>
      </c>
      <c r="CS13" s="64" t="s">
        <v>1206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1207</v>
      </c>
      <c r="CY13" s="64" t="s">
        <v>1208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1209</v>
      </c>
      <c r="DG13" s="64" t="s">
        <v>1210</v>
      </c>
      <c r="DH13" s="64" t="s">
        <v>1211</v>
      </c>
      <c r="DI13" s="64" t="s">
        <v>1212</v>
      </c>
      <c r="DJ13" s="65" t="s">
        <v>358</v>
      </c>
      <c r="DK13" s="64" t="s">
        <v>1213</v>
      </c>
      <c r="DL13" s="65" t="s">
        <v>1214</v>
      </c>
      <c r="DM13" s="65" t="s">
        <v>756</v>
      </c>
      <c r="DN13" s="64" t="s">
        <v>1215</v>
      </c>
      <c r="DO13" s="65" t="s">
        <v>757</v>
      </c>
      <c r="DP13" s="65" t="s">
        <v>758</v>
      </c>
      <c r="DQ13" s="64" t="s">
        <v>1331</v>
      </c>
      <c r="DR13" s="65" t="s">
        <v>1216</v>
      </c>
      <c r="DS13" s="65" t="s">
        <v>1217</v>
      </c>
      <c r="DT13" s="64" t="s">
        <v>1218</v>
      </c>
      <c r="DU13" s="65" t="s">
        <v>1219</v>
      </c>
      <c r="DV13" s="65" t="s">
        <v>1220</v>
      </c>
      <c r="DW13" s="64" t="s">
        <v>1221</v>
      </c>
      <c r="DX13" s="65" t="s">
        <v>1222</v>
      </c>
      <c r="DY13" s="64" t="s">
        <v>1223</v>
      </c>
      <c r="DZ13" s="64" t="s">
        <v>1224</v>
      </c>
      <c r="EA13" s="64" t="s">
        <v>1225</v>
      </c>
      <c r="EB13" s="64" t="s">
        <v>1226</v>
      </c>
      <c r="EC13" s="64" t="s">
        <v>1227</v>
      </c>
      <c r="ED13" s="64" t="s">
        <v>1228</v>
      </c>
      <c r="EE13" s="64" t="s">
        <v>1230</v>
      </c>
      <c r="EF13" s="64" t="s">
        <v>1231</v>
      </c>
      <c r="EG13" s="64" t="s">
        <v>1232</v>
      </c>
      <c r="EH13" s="64" t="s">
        <v>762</v>
      </c>
      <c r="EI13" s="64" t="s">
        <v>763</v>
      </c>
      <c r="EJ13" s="64" t="s">
        <v>1233</v>
      </c>
      <c r="EK13" s="64" t="s">
        <v>1234</v>
      </c>
      <c r="EL13" s="64" t="s">
        <v>1235</v>
      </c>
      <c r="EM13" s="64" t="s">
        <v>1236</v>
      </c>
      <c r="EN13" s="64" t="s">
        <v>765</v>
      </c>
      <c r="EO13" s="64" t="s">
        <v>766</v>
      </c>
      <c r="EP13" s="64" t="s">
        <v>1237</v>
      </c>
      <c r="EQ13" s="64" t="s">
        <v>767</v>
      </c>
      <c r="ER13" s="64" t="s">
        <v>768</v>
      </c>
      <c r="ES13" s="64" t="s">
        <v>1239</v>
      </c>
      <c r="ET13" s="64" t="s">
        <v>770</v>
      </c>
      <c r="EU13" s="64" t="s">
        <v>771</v>
      </c>
      <c r="EV13" s="64" t="s">
        <v>1240</v>
      </c>
      <c r="EW13" s="64" t="s">
        <v>770</v>
      </c>
      <c r="EX13" s="64" t="s">
        <v>771</v>
      </c>
      <c r="EY13" s="64" t="s">
        <v>1242</v>
      </c>
      <c r="EZ13" s="64" t="s">
        <v>196</v>
      </c>
      <c r="FA13" s="64" t="s">
        <v>1244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1246</v>
      </c>
      <c r="FH13" s="64" t="s">
        <v>1247</v>
      </c>
      <c r="FI13" s="64" t="s">
        <v>16</v>
      </c>
      <c r="FJ13" s="64" t="s">
        <v>17</v>
      </c>
      <c r="FK13" s="64" t="s">
        <v>145</v>
      </c>
      <c r="FL13" s="64" t="s">
        <v>1249</v>
      </c>
      <c r="FM13" s="64" t="s">
        <v>1250</v>
      </c>
      <c r="FN13" s="64" t="s">
        <v>1251</v>
      </c>
      <c r="FO13" s="64" t="s">
        <v>1253</v>
      </c>
      <c r="FP13" s="64" t="s">
        <v>1254</v>
      </c>
      <c r="FQ13" s="64" t="s">
        <v>1256</v>
      </c>
      <c r="FR13" s="64" t="s">
        <v>774</v>
      </c>
      <c r="FS13" s="64" t="s">
        <v>1257</v>
      </c>
      <c r="FT13" s="64" t="s">
        <v>1258</v>
      </c>
      <c r="FU13" s="64" t="s">
        <v>775</v>
      </c>
      <c r="FV13" s="64" t="s">
        <v>776</v>
      </c>
      <c r="FW13" s="64" t="s">
        <v>1260</v>
      </c>
      <c r="FX13" s="64" t="s">
        <v>1262</v>
      </c>
      <c r="FY13" s="64" t="s">
        <v>777</v>
      </c>
      <c r="FZ13" s="64" t="s">
        <v>1263</v>
      </c>
      <c r="GA13" s="65" t="s">
        <v>1265</v>
      </c>
      <c r="GB13" s="64" t="s">
        <v>1266</v>
      </c>
      <c r="GC13" s="65" t="s">
        <v>1267</v>
      </c>
      <c r="GD13" s="64" t="s">
        <v>1268</v>
      </c>
      <c r="GE13" s="64" t="s">
        <v>1269</v>
      </c>
      <c r="GF13" s="64" t="s">
        <v>1270</v>
      </c>
      <c r="GG13" s="65" t="s">
        <v>150</v>
      </c>
      <c r="GH13" s="64" t="s">
        <v>779</v>
      </c>
      <c r="GI13" s="65" t="s">
        <v>780</v>
      </c>
      <c r="GJ13" s="65" t="s">
        <v>1273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1276</v>
      </c>
      <c r="GS13" s="65" t="s">
        <v>1277</v>
      </c>
      <c r="GT13" s="64" t="s">
        <v>786</v>
      </c>
      <c r="GU13" s="65" t="s">
        <v>1278</v>
      </c>
      <c r="GV13" s="65" t="s">
        <v>1279</v>
      </c>
      <c r="GW13" s="64" t="s">
        <v>1280</v>
      </c>
      <c r="GX13" s="65" t="s">
        <v>1281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1283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1286</v>
      </c>
      <c r="HL13" s="64" t="s">
        <v>793</v>
      </c>
      <c r="HM13" s="64" t="s">
        <v>1287</v>
      </c>
      <c r="HN13" s="64" t="s">
        <v>1289</v>
      </c>
      <c r="HO13" s="64" t="s">
        <v>1290</v>
      </c>
      <c r="HP13" s="64" t="s">
        <v>1291</v>
      </c>
      <c r="HQ13" s="64" t="s">
        <v>798</v>
      </c>
      <c r="HR13" s="64" t="s">
        <v>799</v>
      </c>
      <c r="HS13" s="64" t="s">
        <v>1292</v>
      </c>
      <c r="HT13" s="64" t="s">
        <v>1334</v>
      </c>
      <c r="HU13" s="64" t="s">
        <v>796</v>
      </c>
      <c r="HV13" s="64" t="s">
        <v>1293</v>
      </c>
      <c r="HW13" s="64" t="s">
        <v>1294</v>
      </c>
      <c r="HX13" s="64" t="s">
        <v>1295</v>
      </c>
      <c r="HY13" s="64" t="s">
        <v>1296</v>
      </c>
      <c r="HZ13" s="64" t="s">
        <v>1298</v>
      </c>
      <c r="IA13" s="64" t="s">
        <v>1299</v>
      </c>
      <c r="IB13" s="64" t="s">
        <v>1300</v>
      </c>
      <c r="IC13" s="64" t="s">
        <v>1302</v>
      </c>
      <c r="ID13" s="64" t="s">
        <v>1303</v>
      </c>
      <c r="IE13" s="64" t="s">
        <v>1304</v>
      </c>
      <c r="IF13" s="64" t="s">
        <v>801</v>
      </c>
      <c r="IG13" s="64" t="s">
        <v>802</v>
      </c>
      <c r="IH13" s="64" t="s">
        <v>1305</v>
      </c>
      <c r="II13" s="64" t="s">
        <v>146</v>
      </c>
      <c r="IJ13" s="64" t="s">
        <v>233</v>
      </c>
      <c r="IK13" s="64" t="s">
        <v>207</v>
      </c>
      <c r="IL13" s="64" t="s">
        <v>1308</v>
      </c>
      <c r="IM13" s="64" t="s">
        <v>1309</v>
      </c>
      <c r="IN13" s="64" t="s">
        <v>1310</v>
      </c>
      <c r="IO13" s="64" t="s">
        <v>1312</v>
      </c>
      <c r="IP13" s="64" t="s">
        <v>1313</v>
      </c>
      <c r="IQ13" s="64" t="s">
        <v>1314</v>
      </c>
      <c r="IR13" s="64" t="s">
        <v>1316</v>
      </c>
      <c r="IS13" s="64" t="s">
        <v>1317</v>
      </c>
      <c r="IT13" s="64" t="s">
        <v>1318</v>
      </c>
      <c r="IU13" s="63"/>
      <c r="IV13" s="63"/>
      <c r="IW13" s="63"/>
      <c r="IX13" s="63"/>
    </row>
    <row r="14" spans="1:299" ht="15.6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99" t="s">
        <v>276</v>
      </c>
      <c r="B39" s="10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>
      <c r="A40" s="103" t="s">
        <v>840</v>
      </c>
      <c r="B40" s="10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>
      <c r="B47" s="28"/>
      <c r="C47" s="24"/>
      <c r="D47" s="179" t="s">
        <v>56</v>
      </c>
      <c r="E47" s="180"/>
      <c r="F47" s="109" t="s">
        <v>3</v>
      </c>
      <c r="G47" s="110"/>
      <c r="H47" s="111" t="s">
        <v>713</v>
      </c>
      <c r="I47" s="112"/>
      <c r="J47" s="111" t="s">
        <v>329</v>
      </c>
      <c r="K47" s="112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>
      <c r="B56" s="28"/>
      <c r="C56" s="24"/>
      <c r="D56" s="181" t="s">
        <v>157</v>
      </c>
      <c r="E56" s="181"/>
      <c r="F56" s="97" t="s">
        <v>115</v>
      </c>
      <c r="G56" s="98"/>
      <c r="H56" s="111" t="s">
        <v>172</v>
      </c>
      <c r="I56" s="112"/>
      <c r="J56" s="131" t="s">
        <v>184</v>
      </c>
      <c r="K56" s="131"/>
      <c r="L56" s="131" t="s">
        <v>116</v>
      </c>
      <c r="M56" s="131"/>
    </row>
    <row r="57" spans="2:22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61"/>
  <sheetViews>
    <sheetView tabSelected="1" topLeftCell="A6" workbookViewId="0">
      <pane xSplit="2" ySplit="3" topLeftCell="C45" activePane="bottomRight" state="frozen"/>
      <selection activeCell="A6" sqref="A6"/>
      <selection pane="topRight" activeCell="C6" sqref="C6"/>
      <selection pane="bottomLeft" activeCell="A9" sqref="A9"/>
      <selection pane="bottomRight" activeCell="F60" sqref="F60"/>
    </sheetView>
  </sheetViews>
  <sheetFormatPr defaultRowHeight="14.4"/>
  <cols>
    <col min="2" max="2" width="29.109375" customWidth="1"/>
  </cols>
  <sheetData>
    <row r="1" spans="1:263" ht="15.6">
      <c r="A1" s="6" t="s">
        <v>152</v>
      </c>
      <c r="B1" s="182" t="s">
        <v>1396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>
      <c r="A2" s="8" t="s">
        <v>1378</v>
      </c>
      <c r="B2" s="7" t="s">
        <v>1397</v>
      </c>
      <c r="C2" s="7"/>
      <c r="D2" s="7"/>
      <c r="E2" s="7"/>
      <c r="F2" s="7"/>
      <c r="G2" s="7" t="s">
        <v>1398</v>
      </c>
      <c r="H2" s="7"/>
      <c r="I2" s="7"/>
      <c r="J2" s="7" t="s">
        <v>1399</v>
      </c>
      <c r="K2" s="15"/>
      <c r="L2" s="16" t="s">
        <v>1400</v>
      </c>
      <c r="M2" s="7"/>
      <c r="N2" s="7"/>
      <c r="O2" s="7" t="s">
        <v>1401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8" t="s">
        <v>1376</v>
      </c>
      <c r="IT2" s="108"/>
    </row>
    <row r="3" spans="1:26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63" t="s">
        <v>0</v>
      </c>
      <c r="B4" s="163" t="s">
        <v>1</v>
      </c>
      <c r="C4" s="106" t="s">
        <v>57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116" t="s">
        <v>87</v>
      </c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91" t="s">
        <v>114</v>
      </c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3"/>
      <c r="II4" s="118" t="s">
        <v>137</v>
      </c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>
      <c r="A5" s="164"/>
      <c r="B5" s="164"/>
      <c r="C5" s="138" t="s">
        <v>1381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8" t="s">
        <v>1384</v>
      </c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2"/>
      <c r="BB5" s="138" t="s">
        <v>3</v>
      </c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2"/>
      <c r="BW5" s="107" t="s">
        <v>713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14" t="s">
        <v>329</v>
      </c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38" t="s">
        <v>330</v>
      </c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2"/>
      <c r="EH5" s="102" t="s">
        <v>157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 t="s">
        <v>115</v>
      </c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13" t="s">
        <v>172</v>
      </c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/>
      <c r="GK5" s="113"/>
      <c r="GL5" s="113"/>
      <c r="GM5" s="113"/>
      <c r="GN5" s="113"/>
      <c r="GO5" s="113"/>
      <c r="GP5" s="113"/>
      <c r="GQ5" s="113"/>
      <c r="GR5" s="113"/>
      <c r="GS5" s="113" t="s">
        <v>184</v>
      </c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83" t="s">
        <v>116</v>
      </c>
      <c r="HO5" s="184"/>
      <c r="HP5" s="184"/>
      <c r="HQ5" s="184"/>
      <c r="HR5" s="184"/>
      <c r="HS5" s="184"/>
      <c r="HT5" s="184"/>
      <c r="HU5" s="184"/>
      <c r="HV5" s="184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5"/>
      <c r="II5" s="107" t="s">
        <v>1387</v>
      </c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>
      <c r="A6" s="164"/>
      <c r="B6" s="164"/>
      <c r="C6" s="102" t="s">
        <v>629</v>
      </c>
      <c r="D6" s="102" t="s">
        <v>5</v>
      </c>
      <c r="E6" s="102" t="s">
        <v>6</v>
      </c>
      <c r="F6" s="102" t="s">
        <v>630</v>
      </c>
      <c r="G6" s="102" t="s">
        <v>7</v>
      </c>
      <c r="H6" s="102" t="s">
        <v>8</v>
      </c>
      <c r="I6" s="102" t="s">
        <v>631</v>
      </c>
      <c r="J6" s="102" t="s">
        <v>9</v>
      </c>
      <c r="K6" s="102" t="s">
        <v>10</v>
      </c>
      <c r="L6" s="102" t="s">
        <v>703</v>
      </c>
      <c r="M6" s="102" t="s">
        <v>9</v>
      </c>
      <c r="N6" s="102" t="s">
        <v>10</v>
      </c>
      <c r="O6" s="102" t="s">
        <v>632</v>
      </c>
      <c r="P6" s="102" t="s">
        <v>11</v>
      </c>
      <c r="Q6" s="102" t="s">
        <v>4</v>
      </c>
      <c r="R6" s="102" t="s">
        <v>633</v>
      </c>
      <c r="S6" s="102" t="s">
        <v>6</v>
      </c>
      <c r="T6" s="102" t="s">
        <v>12</v>
      </c>
      <c r="U6" s="102" t="s">
        <v>634</v>
      </c>
      <c r="V6" s="102" t="s">
        <v>6</v>
      </c>
      <c r="W6" s="102" t="s">
        <v>12</v>
      </c>
      <c r="X6" s="102" t="s">
        <v>635</v>
      </c>
      <c r="Y6" s="102"/>
      <c r="Z6" s="102"/>
      <c r="AA6" s="102" t="s">
        <v>636</v>
      </c>
      <c r="AB6" s="102"/>
      <c r="AC6" s="102"/>
      <c r="AD6" s="102" t="s">
        <v>637</v>
      </c>
      <c r="AE6" s="102"/>
      <c r="AF6" s="102"/>
      <c r="AG6" s="102" t="s">
        <v>704</v>
      </c>
      <c r="AH6" s="102"/>
      <c r="AI6" s="102"/>
      <c r="AJ6" s="102" t="s">
        <v>638</v>
      </c>
      <c r="AK6" s="102"/>
      <c r="AL6" s="102"/>
      <c r="AM6" s="102" t="s">
        <v>639</v>
      </c>
      <c r="AN6" s="102"/>
      <c r="AO6" s="102"/>
      <c r="AP6" s="114" t="s">
        <v>640</v>
      </c>
      <c r="AQ6" s="114"/>
      <c r="AR6" s="114"/>
      <c r="AS6" s="102" t="s">
        <v>641</v>
      </c>
      <c r="AT6" s="102"/>
      <c r="AU6" s="102"/>
      <c r="AV6" s="102" t="s">
        <v>642</v>
      </c>
      <c r="AW6" s="102"/>
      <c r="AX6" s="102"/>
      <c r="AY6" s="102" t="s">
        <v>643</v>
      </c>
      <c r="AZ6" s="102"/>
      <c r="BA6" s="102"/>
      <c r="BB6" s="102" t="s">
        <v>644</v>
      </c>
      <c r="BC6" s="102"/>
      <c r="BD6" s="102"/>
      <c r="BE6" s="102" t="s">
        <v>645</v>
      </c>
      <c r="BF6" s="102"/>
      <c r="BG6" s="102"/>
      <c r="BH6" s="114" t="s">
        <v>646</v>
      </c>
      <c r="BI6" s="114"/>
      <c r="BJ6" s="114"/>
      <c r="BK6" s="114" t="s">
        <v>705</v>
      </c>
      <c r="BL6" s="114"/>
      <c r="BM6" s="114"/>
      <c r="BN6" s="102" t="s">
        <v>647</v>
      </c>
      <c r="BO6" s="102"/>
      <c r="BP6" s="102"/>
      <c r="BQ6" s="102" t="s">
        <v>648</v>
      </c>
      <c r="BR6" s="102"/>
      <c r="BS6" s="102"/>
      <c r="BT6" s="114" t="s">
        <v>649</v>
      </c>
      <c r="BU6" s="114"/>
      <c r="BV6" s="114"/>
      <c r="BW6" s="102" t="s">
        <v>650</v>
      </c>
      <c r="BX6" s="102"/>
      <c r="BY6" s="102"/>
      <c r="BZ6" s="102" t="s">
        <v>651</v>
      </c>
      <c r="CA6" s="102"/>
      <c r="CB6" s="102"/>
      <c r="CC6" s="102" t="s">
        <v>652</v>
      </c>
      <c r="CD6" s="102"/>
      <c r="CE6" s="102"/>
      <c r="CF6" s="102" t="s">
        <v>653</v>
      </c>
      <c r="CG6" s="102"/>
      <c r="CH6" s="102"/>
      <c r="CI6" s="102" t="s">
        <v>654</v>
      </c>
      <c r="CJ6" s="102"/>
      <c r="CK6" s="102"/>
      <c r="CL6" s="102" t="s">
        <v>655</v>
      </c>
      <c r="CM6" s="102"/>
      <c r="CN6" s="102"/>
      <c r="CO6" s="102" t="s">
        <v>706</v>
      </c>
      <c r="CP6" s="102"/>
      <c r="CQ6" s="102"/>
      <c r="CR6" s="102" t="s">
        <v>656</v>
      </c>
      <c r="CS6" s="102"/>
      <c r="CT6" s="102"/>
      <c r="CU6" s="102" t="s">
        <v>657</v>
      </c>
      <c r="CV6" s="102"/>
      <c r="CW6" s="102"/>
      <c r="CX6" s="102" t="s">
        <v>658</v>
      </c>
      <c r="CY6" s="102"/>
      <c r="CZ6" s="102"/>
      <c r="DA6" s="102" t="s">
        <v>659</v>
      </c>
      <c r="DB6" s="102"/>
      <c r="DC6" s="102"/>
      <c r="DD6" s="114" t="s">
        <v>660</v>
      </c>
      <c r="DE6" s="114"/>
      <c r="DF6" s="114"/>
      <c r="DG6" s="114" t="s">
        <v>661</v>
      </c>
      <c r="DH6" s="114"/>
      <c r="DI6" s="114"/>
      <c r="DJ6" s="114" t="s">
        <v>662</v>
      </c>
      <c r="DK6" s="114"/>
      <c r="DL6" s="114"/>
      <c r="DM6" s="114" t="s">
        <v>707</v>
      </c>
      <c r="DN6" s="114"/>
      <c r="DO6" s="114"/>
      <c r="DP6" s="114" t="s">
        <v>663</v>
      </c>
      <c r="DQ6" s="114"/>
      <c r="DR6" s="114"/>
      <c r="DS6" s="114" t="s">
        <v>664</v>
      </c>
      <c r="DT6" s="114"/>
      <c r="DU6" s="114"/>
      <c r="DV6" s="114" t="s">
        <v>665</v>
      </c>
      <c r="DW6" s="114"/>
      <c r="DX6" s="114"/>
      <c r="DY6" s="114" t="s">
        <v>666</v>
      </c>
      <c r="DZ6" s="114"/>
      <c r="EA6" s="114"/>
      <c r="EB6" s="114" t="s">
        <v>667</v>
      </c>
      <c r="EC6" s="114"/>
      <c r="ED6" s="114"/>
      <c r="EE6" s="114" t="s">
        <v>668</v>
      </c>
      <c r="EF6" s="114"/>
      <c r="EG6" s="114"/>
      <c r="EH6" s="114" t="s">
        <v>708</v>
      </c>
      <c r="EI6" s="114"/>
      <c r="EJ6" s="114"/>
      <c r="EK6" s="114" t="s">
        <v>669</v>
      </c>
      <c r="EL6" s="114"/>
      <c r="EM6" s="114"/>
      <c r="EN6" s="114" t="s">
        <v>670</v>
      </c>
      <c r="EO6" s="114"/>
      <c r="EP6" s="114"/>
      <c r="EQ6" s="114" t="s">
        <v>671</v>
      </c>
      <c r="ER6" s="114"/>
      <c r="ES6" s="114"/>
      <c r="ET6" s="114" t="s">
        <v>672</v>
      </c>
      <c r="EU6" s="114"/>
      <c r="EV6" s="114"/>
      <c r="EW6" s="114" t="s">
        <v>673</v>
      </c>
      <c r="EX6" s="114"/>
      <c r="EY6" s="114"/>
      <c r="EZ6" s="114" t="s">
        <v>674</v>
      </c>
      <c r="FA6" s="114"/>
      <c r="FB6" s="114"/>
      <c r="FC6" s="114" t="s">
        <v>675</v>
      </c>
      <c r="FD6" s="114"/>
      <c r="FE6" s="114"/>
      <c r="FF6" s="114" t="s">
        <v>676</v>
      </c>
      <c r="FG6" s="114"/>
      <c r="FH6" s="114"/>
      <c r="FI6" s="114" t="s">
        <v>677</v>
      </c>
      <c r="FJ6" s="114"/>
      <c r="FK6" s="114"/>
      <c r="FL6" s="114" t="s">
        <v>709</v>
      </c>
      <c r="FM6" s="114"/>
      <c r="FN6" s="114"/>
      <c r="FO6" s="114" t="s">
        <v>678</v>
      </c>
      <c r="FP6" s="114"/>
      <c r="FQ6" s="114"/>
      <c r="FR6" s="114" t="s">
        <v>679</v>
      </c>
      <c r="FS6" s="114"/>
      <c r="FT6" s="114"/>
      <c r="FU6" s="114" t="s">
        <v>680</v>
      </c>
      <c r="FV6" s="114"/>
      <c r="FW6" s="114"/>
      <c r="FX6" s="114" t="s">
        <v>681</v>
      </c>
      <c r="FY6" s="114"/>
      <c r="FZ6" s="114"/>
      <c r="GA6" s="114" t="s">
        <v>682</v>
      </c>
      <c r="GB6" s="114"/>
      <c r="GC6" s="114"/>
      <c r="GD6" s="114" t="s">
        <v>683</v>
      </c>
      <c r="GE6" s="114"/>
      <c r="GF6" s="114"/>
      <c r="GG6" s="114" t="s">
        <v>684</v>
      </c>
      <c r="GH6" s="114"/>
      <c r="GI6" s="114"/>
      <c r="GJ6" s="114" t="s">
        <v>685</v>
      </c>
      <c r="GK6" s="114"/>
      <c r="GL6" s="114"/>
      <c r="GM6" s="114" t="s">
        <v>686</v>
      </c>
      <c r="GN6" s="114"/>
      <c r="GO6" s="114"/>
      <c r="GP6" s="114" t="s">
        <v>710</v>
      </c>
      <c r="GQ6" s="114"/>
      <c r="GR6" s="114"/>
      <c r="GS6" s="114" t="s">
        <v>687</v>
      </c>
      <c r="GT6" s="114"/>
      <c r="GU6" s="114"/>
      <c r="GV6" s="114" t="s">
        <v>688</v>
      </c>
      <c r="GW6" s="114"/>
      <c r="GX6" s="114"/>
      <c r="GY6" s="114" t="s">
        <v>689</v>
      </c>
      <c r="GZ6" s="114"/>
      <c r="HA6" s="114"/>
      <c r="HB6" s="114" t="s">
        <v>690</v>
      </c>
      <c r="HC6" s="114"/>
      <c r="HD6" s="114"/>
      <c r="HE6" s="114" t="s">
        <v>691</v>
      </c>
      <c r="HF6" s="114"/>
      <c r="HG6" s="114"/>
      <c r="HH6" s="114" t="s">
        <v>692</v>
      </c>
      <c r="HI6" s="114"/>
      <c r="HJ6" s="114"/>
      <c r="HK6" s="114" t="s">
        <v>693</v>
      </c>
      <c r="HL6" s="114"/>
      <c r="HM6" s="114"/>
      <c r="HN6" s="114" t="s">
        <v>694</v>
      </c>
      <c r="HO6" s="114"/>
      <c r="HP6" s="114"/>
      <c r="HQ6" s="114" t="s">
        <v>695</v>
      </c>
      <c r="HR6" s="114"/>
      <c r="HS6" s="114"/>
      <c r="HT6" s="114" t="s">
        <v>711</v>
      </c>
      <c r="HU6" s="114"/>
      <c r="HV6" s="114"/>
      <c r="HW6" s="114" t="s">
        <v>696</v>
      </c>
      <c r="HX6" s="114"/>
      <c r="HY6" s="114"/>
      <c r="HZ6" s="114" t="s">
        <v>697</v>
      </c>
      <c r="IA6" s="114"/>
      <c r="IB6" s="114"/>
      <c r="IC6" s="114" t="s">
        <v>698</v>
      </c>
      <c r="ID6" s="114"/>
      <c r="IE6" s="114"/>
      <c r="IF6" s="114" t="s">
        <v>699</v>
      </c>
      <c r="IG6" s="114"/>
      <c r="IH6" s="114"/>
      <c r="II6" s="114" t="s">
        <v>712</v>
      </c>
      <c r="IJ6" s="114"/>
      <c r="IK6" s="114"/>
      <c r="IL6" s="114" t="s">
        <v>700</v>
      </c>
      <c r="IM6" s="114"/>
      <c r="IN6" s="114"/>
      <c r="IO6" s="114" t="s">
        <v>701</v>
      </c>
      <c r="IP6" s="114"/>
      <c r="IQ6" s="114"/>
      <c r="IR6" s="114" t="s">
        <v>702</v>
      </c>
      <c r="IS6" s="114"/>
      <c r="IT6" s="114"/>
    </row>
    <row r="7" spans="1:263" ht="104.25" customHeight="1">
      <c r="A7" s="164"/>
      <c r="B7" s="164"/>
      <c r="C7" s="101" t="s">
        <v>1336</v>
      </c>
      <c r="D7" s="101"/>
      <c r="E7" s="101"/>
      <c r="F7" s="101" t="s">
        <v>1337</v>
      </c>
      <c r="G7" s="101"/>
      <c r="H7" s="101"/>
      <c r="I7" s="101" t="s">
        <v>1338</v>
      </c>
      <c r="J7" s="101"/>
      <c r="K7" s="101"/>
      <c r="L7" s="101" t="s">
        <v>1339</v>
      </c>
      <c r="M7" s="101"/>
      <c r="N7" s="101"/>
      <c r="O7" s="101" t="s">
        <v>1340</v>
      </c>
      <c r="P7" s="101"/>
      <c r="Q7" s="101"/>
      <c r="R7" s="101" t="s">
        <v>1341</v>
      </c>
      <c r="S7" s="101"/>
      <c r="T7" s="101"/>
      <c r="U7" s="101" t="s">
        <v>1342</v>
      </c>
      <c r="V7" s="101"/>
      <c r="W7" s="101"/>
      <c r="X7" s="101" t="s">
        <v>1343</v>
      </c>
      <c r="Y7" s="101"/>
      <c r="Z7" s="101"/>
      <c r="AA7" s="101" t="s">
        <v>1344</v>
      </c>
      <c r="AB7" s="101"/>
      <c r="AC7" s="101"/>
      <c r="AD7" s="101" t="s">
        <v>1345</v>
      </c>
      <c r="AE7" s="101"/>
      <c r="AF7" s="101"/>
      <c r="AG7" s="101" t="s">
        <v>1346</v>
      </c>
      <c r="AH7" s="101"/>
      <c r="AI7" s="101"/>
      <c r="AJ7" s="101" t="s">
        <v>1347</v>
      </c>
      <c r="AK7" s="101"/>
      <c r="AL7" s="101"/>
      <c r="AM7" s="101" t="s">
        <v>1348</v>
      </c>
      <c r="AN7" s="101"/>
      <c r="AO7" s="101"/>
      <c r="AP7" s="101" t="s">
        <v>1349</v>
      </c>
      <c r="AQ7" s="101"/>
      <c r="AR7" s="101"/>
      <c r="AS7" s="101" t="s">
        <v>1350</v>
      </c>
      <c r="AT7" s="101"/>
      <c r="AU7" s="101"/>
      <c r="AV7" s="101" t="s">
        <v>1351</v>
      </c>
      <c r="AW7" s="101"/>
      <c r="AX7" s="101"/>
      <c r="AY7" s="101" t="s">
        <v>1352</v>
      </c>
      <c r="AZ7" s="101"/>
      <c r="BA7" s="101"/>
      <c r="BB7" s="101" t="s">
        <v>1353</v>
      </c>
      <c r="BC7" s="101"/>
      <c r="BD7" s="101"/>
      <c r="BE7" s="101" t="s">
        <v>1354</v>
      </c>
      <c r="BF7" s="101"/>
      <c r="BG7" s="101"/>
      <c r="BH7" s="101" t="s">
        <v>1355</v>
      </c>
      <c r="BI7" s="101"/>
      <c r="BJ7" s="101"/>
      <c r="BK7" s="101" t="s">
        <v>1356</v>
      </c>
      <c r="BL7" s="101"/>
      <c r="BM7" s="101"/>
      <c r="BN7" s="101" t="s">
        <v>1357</v>
      </c>
      <c r="BO7" s="101"/>
      <c r="BP7" s="101"/>
      <c r="BQ7" s="101" t="s">
        <v>1358</v>
      </c>
      <c r="BR7" s="101"/>
      <c r="BS7" s="101"/>
      <c r="BT7" s="101" t="s">
        <v>1359</v>
      </c>
      <c r="BU7" s="101"/>
      <c r="BV7" s="101"/>
      <c r="BW7" s="101" t="s">
        <v>1360</v>
      </c>
      <c r="BX7" s="101"/>
      <c r="BY7" s="101"/>
      <c r="BZ7" s="101" t="s">
        <v>1197</v>
      </c>
      <c r="CA7" s="101"/>
      <c r="CB7" s="101"/>
      <c r="CC7" s="101" t="s">
        <v>1361</v>
      </c>
      <c r="CD7" s="101"/>
      <c r="CE7" s="101"/>
      <c r="CF7" s="101" t="s">
        <v>1362</v>
      </c>
      <c r="CG7" s="101"/>
      <c r="CH7" s="101"/>
      <c r="CI7" s="101" t="s">
        <v>1363</v>
      </c>
      <c r="CJ7" s="101"/>
      <c r="CK7" s="101"/>
      <c r="CL7" s="101" t="s">
        <v>1364</v>
      </c>
      <c r="CM7" s="101"/>
      <c r="CN7" s="101"/>
      <c r="CO7" s="101" t="s">
        <v>1365</v>
      </c>
      <c r="CP7" s="101"/>
      <c r="CQ7" s="101"/>
      <c r="CR7" s="101" t="s">
        <v>1366</v>
      </c>
      <c r="CS7" s="101"/>
      <c r="CT7" s="101"/>
      <c r="CU7" s="101" t="s">
        <v>1367</v>
      </c>
      <c r="CV7" s="101"/>
      <c r="CW7" s="101"/>
      <c r="CX7" s="101" t="s">
        <v>1368</v>
      </c>
      <c r="CY7" s="101"/>
      <c r="CZ7" s="101"/>
      <c r="DA7" s="101" t="s">
        <v>1369</v>
      </c>
      <c r="DB7" s="101"/>
      <c r="DC7" s="101"/>
      <c r="DD7" s="101" t="s">
        <v>1370</v>
      </c>
      <c r="DE7" s="101"/>
      <c r="DF7" s="101"/>
      <c r="DG7" s="101" t="s">
        <v>1371</v>
      </c>
      <c r="DH7" s="101"/>
      <c r="DI7" s="101"/>
      <c r="DJ7" s="132" t="s">
        <v>1372</v>
      </c>
      <c r="DK7" s="132"/>
      <c r="DL7" s="132"/>
      <c r="DM7" s="132" t="s">
        <v>1373</v>
      </c>
      <c r="DN7" s="132"/>
      <c r="DO7" s="132"/>
      <c r="DP7" s="132" t="s">
        <v>1374</v>
      </c>
      <c r="DQ7" s="132"/>
      <c r="DR7" s="132"/>
      <c r="DS7" s="132" t="s">
        <v>1375</v>
      </c>
      <c r="DT7" s="132"/>
      <c r="DU7" s="132"/>
      <c r="DV7" s="132" t="s">
        <v>743</v>
      </c>
      <c r="DW7" s="132"/>
      <c r="DX7" s="132"/>
      <c r="DY7" s="101" t="s">
        <v>759</v>
      </c>
      <c r="DZ7" s="101"/>
      <c r="EA7" s="101"/>
      <c r="EB7" s="101" t="s">
        <v>760</v>
      </c>
      <c r="EC7" s="101"/>
      <c r="ED7" s="101"/>
      <c r="EE7" s="101" t="s">
        <v>1229</v>
      </c>
      <c r="EF7" s="101"/>
      <c r="EG7" s="101"/>
      <c r="EH7" s="101" t="s">
        <v>761</v>
      </c>
      <c r="EI7" s="101"/>
      <c r="EJ7" s="101"/>
      <c r="EK7" s="101" t="s">
        <v>1332</v>
      </c>
      <c r="EL7" s="101"/>
      <c r="EM7" s="101"/>
      <c r="EN7" s="101" t="s">
        <v>764</v>
      </c>
      <c r="EO7" s="101"/>
      <c r="EP7" s="101"/>
      <c r="EQ7" s="101" t="s">
        <v>1238</v>
      </c>
      <c r="ER7" s="101"/>
      <c r="ES7" s="101"/>
      <c r="ET7" s="101" t="s">
        <v>769</v>
      </c>
      <c r="EU7" s="101"/>
      <c r="EV7" s="101"/>
      <c r="EW7" s="101" t="s">
        <v>1241</v>
      </c>
      <c r="EX7" s="101"/>
      <c r="EY7" s="101"/>
      <c r="EZ7" s="101" t="s">
        <v>1243</v>
      </c>
      <c r="FA7" s="101"/>
      <c r="FB7" s="101"/>
      <c r="FC7" s="101" t="s">
        <v>1245</v>
      </c>
      <c r="FD7" s="101"/>
      <c r="FE7" s="101"/>
      <c r="FF7" s="101" t="s">
        <v>1333</v>
      </c>
      <c r="FG7" s="101"/>
      <c r="FH7" s="101"/>
      <c r="FI7" s="101" t="s">
        <v>1248</v>
      </c>
      <c r="FJ7" s="101"/>
      <c r="FK7" s="101"/>
      <c r="FL7" s="101" t="s">
        <v>773</v>
      </c>
      <c r="FM7" s="101"/>
      <c r="FN7" s="101"/>
      <c r="FO7" s="101" t="s">
        <v>1252</v>
      </c>
      <c r="FP7" s="101"/>
      <c r="FQ7" s="101"/>
      <c r="FR7" s="101" t="s">
        <v>1255</v>
      </c>
      <c r="FS7" s="101"/>
      <c r="FT7" s="101"/>
      <c r="FU7" s="101" t="s">
        <v>1259</v>
      </c>
      <c r="FV7" s="101"/>
      <c r="FW7" s="101"/>
      <c r="FX7" s="101" t="s">
        <v>1261</v>
      </c>
      <c r="FY7" s="101"/>
      <c r="FZ7" s="101"/>
      <c r="GA7" s="132" t="s">
        <v>1264</v>
      </c>
      <c r="GB7" s="132"/>
      <c r="GC7" s="132"/>
      <c r="GD7" s="101" t="s">
        <v>778</v>
      </c>
      <c r="GE7" s="101"/>
      <c r="GF7" s="101"/>
      <c r="GG7" s="132" t="s">
        <v>1271</v>
      </c>
      <c r="GH7" s="132"/>
      <c r="GI7" s="132"/>
      <c r="GJ7" s="132" t="s">
        <v>1272</v>
      </c>
      <c r="GK7" s="132"/>
      <c r="GL7" s="132"/>
      <c r="GM7" s="132" t="s">
        <v>1274</v>
      </c>
      <c r="GN7" s="132"/>
      <c r="GO7" s="132"/>
      <c r="GP7" s="132" t="s">
        <v>1275</v>
      </c>
      <c r="GQ7" s="132"/>
      <c r="GR7" s="132"/>
      <c r="GS7" s="132" t="s">
        <v>785</v>
      </c>
      <c r="GT7" s="132"/>
      <c r="GU7" s="132"/>
      <c r="GV7" s="132" t="s">
        <v>787</v>
      </c>
      <c r="GW7" s="132"/>
      <c r="GX7" s="132"/>
      <c r="GY7" s="132" t="s">
        <v>788</v>
      </c>
      <c r="GZ7" s="132"/>
      <c r="HA7" s="132"/>
      <c r="HB7" s="101" t="s">
        <v>1282</v>
      </c>
      <c r="HC7" s="101"/>
      <c r="HD7" s="101"/>
      <c r="HE7" s="101" t="s">
        <v>1284</v>
      </c>
      <c r="HF7" s="101"/>
      <c r="HG7" s="101"/>
      <c r="HH7" s="101" t="s">
        <v>794</v>
      </c>
      <c r="HI7" s="101"/>
      <c r="HJ7" s="101"/>
      <c r="HK7" s="101" t="s">
        <v>1285</v>
      </c>
      <c r="HL7" s="101"/>
      <c r="HM7" s="101"/>
      <c r="HN7" s="101" t="s">
        <v>1288</v>
      </c>
      <c r="HO7" s="101"/>
      <c r="HP7" s="101"/>
      <c r="HQ7" s="101" t="s">
        <v>797</v>
      </c>
      <c r="HR7" s="101"/>
      <c r="HS7" s="101"/>
      <c r="HT7" s="101" t="s">
        <v>795</v>
      </c>
      <c r="HU7" s="101"/>
      <c r="HV7" s="101"/>
      <c r="HW7" s="101" t="s">
        <v>616</v>
      </c>
      <c r="HX7" s="101"/>
      <c r="HY7" s="101"/>
      <c r="HZ7" s="101" t="s">
        <v>1297</v>
      </c>
      <c r="IA7" s="101"/>
      <c r="IB7" s="101"/>
      <c r="IC7" s="101" t="s">
        <v>1301</v>
      </c>
      <c r="ID7" s="101"/>
      <c r="IE7" s="101"/>
      <c r="IF7" s="101" t="s">
        <v>800</v>
      </c>
      <c r="IG7" s="101"/>
      <c r="IH7" s="101"/>
      <c r="II7" s="101" t="s">
        <v>1306</v>
      </c>
      <c r="IJ7" s="101"/>
      <c r="IK7" s="101"/>
      <c r="IL7" s="101" t="s">
        <v>1307</v>
      </c>
      <c r="IM7" s="101"/>
      <c r="IN7" s="101"/>
      <c r="IO7" s="101" t="s">
        <v>1311</v>
      </c>
      <c r="IP7" s="101"/>
      <c r="IQ7" s="101"/>
      <c r="IR7" s="101" t="s">
        <v>1315</v>
      </c>
      <c r="IS7" s="101"/>
      <c r="IT7" s="101"/>
    </row>
    <row r="8" spans="1:263" ht="58.5" customHeight="1">
      <c r="A8" s="165"/>
      <c r="B8" s="165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1171</v>
      </c>
      <c r="Q8" s="58" t="s">
        <v>623</v>
      </c>
      <c r="R8" s="58" t="s">
        <v>717</v>
      </c>
      <c r="S8" s="58" t="s">
        <v>1172</v>
      </c>
      <c r="T8" s="58" t="s">
        <v>718</v>
      </c>
      <c r="U8" s="58" t="s">
        <v>1173</v>
      </c>
      <c r="V8" s="58" t="s">
        <v>1174</v>
      </c>
      <c r="W8" s="58" t="s">
        <v>1175</v>
      </c>
      <c r="X8" s="58" t="s">
        <v>719</v>
      </c>
      <c r="Y8" s="58" t="s">
        <v>720</v>
      </c>
      <c r="Z8" s="58" t="s">
        <v>1176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514</v>
      </c>
      <c r="AL8" s="58" t="s">
        <v>1182</v>
      </c>
      <c r="AM8" s="58" t="s">
        <v>722</v>
      </c>
      <c r="AN8" s="58" t="s">
        <v>723</v>
      </c>
      <c r="AO8" s="58" t="s">
        <v>1183</v>
      </c>
      <c r="AP8" s="58" t="s">
        <v>724</v>
      </c>
      <c r="AQ8" s="58" t="s">
        <v>1184</v>
      </c>
      <c r="AR8" s="58" t="s">
        <v>725</v>
      </c>
      <c r="AS8" s="58" t="s">
        <v>94</v>
      </c>
      <c r="AT8" s="58" t="s">
        <v>255</v>
      </c>
      <c r="AU8" s="58" t="s">
        <v>1185</v>
      </c>
      <c r="AV8" s="58" t="s">
        <v>726</v>
      </c>
      <c r="AW8" s="58" t="s">
        <v>727</v>
      </c>
      <c r="AX8" s="58" t="s">
        <v>1186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1187</v>
      </c>
      <c r="BH8" s="58" t="s">
        <v>1188</v>
      </c>
      <c r="BI8" s="58" t="s">
        <v>734</v>
      </c>
      <c r="BJ8" s="58" t="s">
        <v>1189</v>
      </c>
      <c r="BK8" s="58" t="s">
        <v>735</v>
      </c>
      <c r="BL8" s="58" t="s">
        <v>736</v>
      </c>
      <c r="BM8" s="58" t="s">
        <v>1190</v>
      </c>
      <c r="BN8" s="58" t="s">
        <v>1191</v>
      </c>
      <c r="BO8" s="58" t="s">
        <v>1192</v>
      </c>
      <c r="BP8" s="58" t="s">
        <v>721</v>
      </c>
      <c r="BQ8" s="58" t="s">
        <v>1193</v>
      </c>
      <c r="BR8" s="58" t="s">
        <v>1194</v>
      </c>
      <c r="BS8" s="58" t="s">
        <v>1195</v>
      </c>
      <c r="BT8" s="58" t="s">
        <v>737</v>
      </c>
      <c r="BU8" s="58" t="s">
        <v>738</v>
      </c>
      <c r="BV8" s="58" t="s">
        <v>1196</v>
      </c>
      <c r="BW8" s="58" t="s">
        <v>739</v>
      </c>
      <c r="BX8" s="58" t="s">
        <v>740</v>
      </c>
      <c r="BY8" s="58" t="s">
        <v>741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744</v>
      </c>
      <c r="CE8" s="58" t="s">
        <v>745</v>
      </c>
      <c r="CF8" s="58" t="s">
        <v>1201</v>
      </c>
      <c r="CG8" s="58" t="s">
        <v>1202</v>
      </c>
      <c r="CH8" s="58" t="s">
        <v>742</v>
      </c>
      <c r="CI8" s="58" t="s">
        <v>1203</v>
      </c>
      <c r="CJ8" s="58" t="s">
        <v>1204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1205</v>
      </c>
      <c r="CQ8" s="58" t="s">
        <v>748</v>
      </c>
      <c r="CR8" s="58" t="s">
        <v>749</v>
      </c>
      <c r="CS8" s="58" t="s">
        <v>1206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1207</v>
      </c>
      <c r="CY8" s="58" t="s">
        <v>1208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358</v>
      </c>
      <c r="DK8" s="58" t="s">
        <v>1213</v>
      </c>
      <c r="DL8" s="59" t="s">
        <v>1214</v>
      </c>
      <c r="DM8" s="59" t="s">
        <v>756</v>
      </c>
      <c r="DN8" s="58" t="s">
        <v>1215</v>
      </c>
      <c r="DO8" s="59" t="s">
        <v>757</v>
      </c>
      <c r="DP8" s="59" t="s">
        <v>758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762</v>
      </c>
      <c r="EI8" s="58" t="s">
        <v>763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765</v>
      </c>
      <c r="EO8" s="58" t="s">
        <v>766</v>
      </c>
      <c r="EP8" s="58" t="s">
        <v>1237</v>
      </c>
      <c r="EQ8" s="58" t="s">
        <v>767</v>
      </c>
      <c r="ER8" s="58" t="s">
        <v>768</v>
      </c>
      <c r="ES8" s="58" t="s">
        <v>1239</v>
      </c>
      <c r="ET8" s="58" t="s">
        <v>770</v>
      </c>
      <c r="EU8" s="58" t="s">
        <v>771</v>
      </c>
      <c r="EV8" s="58" t="s">
        <v>1240</v>
      </c>
      <c r="EW8" s="58" t="s">
        <v>770</v>
      </c>
      <c r="EX8" s="58" t="s">
        <v>771</v>
      </c>
      <c r="EY8" s="58" t="s">
        <v>1242</v>
      </c>
      <c r="EZ8" s="58" t="s">
        <v>196</v>
      </c>
      <c r="FA8" s="58" t="s">
        <v>1244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145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774</v>
      </c>
      <c r="FS8" s="58" t="s">
        <v>1257</v>
      </c>
      <c r="FT8" s="58" t="s">
        <v>1258</v>
      </c>
      <c r="FU8" s="58" t="s">
        <v>775</v>
      </c>
      <c r="FV8" s="58" t="s">
        <v>776</v>
      </c>
      <c r="FW8" s="58" t="s">
        <v>1260</v>
      </c>
      <c r="FX8" s="58" t="s">
        <v>1262</v>
      </c>
      <c r="FY8" s="58" t="s">
        <v>777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150</v>
      </c>
      <c r="GH8" s="58" t="s">
        <v>779</v>
      </c>
      <c r="GI8" s="59" t="s">
        <v>780</v>
      </c>
      <c r="GJ8" s="59" t="s">
        <v>1273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1276</v>
      </c>
      <c r="GS8" s="59" t="s">
        <v>1277</v>
      </c>
      <c r="GT8" s="58" t="s">
        <v>786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1283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1286</v>
      </c>
      <c r="HL8" s="58" t="s">
        <v>793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798</v>
      </c>
      <c r="HR8" s="58" t="s">
        <v>799</v>
      </c>
      <c r="HS8" s="58" t="s">
        <v>1292</v>
      </c>
      <c r="HT8" s="58" t="s">
        <v>1334</v>
      </c>
      <c r="HU8" s="58" t="s">
        <v>796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801</v>
      </c>
      <c r="IG8" s="58" t="s">
        <v>802</v>
      </c>
      <c r="IH8" s="58" t="s">
        <v>1305</v>
      </c>
      <c r="II8" s="58" t="s">
        <v>146</v>
      </c>
      <c r="IJ8" s="58" t="s">
        <v>233</v>
      </c>
      <c r="IK8" s="58" t="s">
        <v>207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63" ht="15.6">
      <c r="A9" s="2">
        <v>1</v>
      </c>
      <c r="B9" s="4" t="s">
        <v>1403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63" ht="15.6">
      <c r="A10" s="2">
        <v>2</v>
      </c>
      <c r="B10" s="4" t="s">
        <v>1404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63" ht="15.6">
      <c r="A11" s="2">
        <v>3</v>
      </c>
      <c r="B11" s="4" t="s">
        <v>1402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63" ht="15.6">
      <c r="A12" s="2">
        <v>4</v>
      </c>
      <c r="B12" s="4" t="s">
        <v>1405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63" ht="15.6">
      <c r="A13" s="2">
        <v>5</v>
      </c>
      <c r="B13" s="4" t="s">
        <v>1406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>
        <v>1</v>
      </c>
      <c r="AB13" s="4"/>
      <c r="AC13" s="4"/>
      <c r="AD13" s="4">
        <v>1</v>
      </c>
      <c r="AE13" s="4"/>
      <c r="AF13" s="4"/>
      <c r="AG13" s="4">
        <v>1</v>
      </c>
      <c r="AH13" s="4"/>
      <c r="AI13" s="4"/>
      <c r="AJ13" s="4">
        <v>1</v>
      </c>
      <c r="AK13" s="4"/>
      <c r="AL13" s="4"/>
      <c r="AM13" s="4">
        <v>1</v>
      </c>
      <c r="AN13" s="4"/>
      <c r="AO13" s="4"/>
      <c r="AP13" s="4">
        <v>1</v>
      </c>
      <c r="AQ13" s="4"/>
      <c r="AR13" s="4"/>
      <c r="AS13" s="4">
        <v>1</v>
      </c>
      <c r="AT13" s="4"/>
      <c r="AU13" s="4"/>
      <c r="AV13" s="4">
        <v>1</v>
      </c>
      <c r="AW13" s="4"/>
      <c r="AX13" s="4"/>
      <c r="AY13" s="4">
        <v>1</v>
      </c>
      <c r="AZ13" s="4"/>
      <c r="BA13" s="4"/>
      <c r="BB13" s="4">
        <v>1</v>
      </c>
      <c r="BC13" s="4"/>
      <c r="BD13" s="4"/>
      <c r="BE13" s="4">
        <v>1</v>
      </c>
      <c r="BF13" s="4"/>
      <c r="BG13" s="4"/>
      <c r="BH13" s="4">
        <v>1</v>
      </c>
      <c r="BI13" s="4"/>
      <c r="BJ13" s="4"/>
      <c r="BK13" s="4">
        <v>1</v>
      </c>
      <c r="BL13" s="4"/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>
        <v>1</v>
      </c>
      <c r="CV13" s="4"/>
      <c r="CW13" s="4"/>
      <c r="CX13" s="4">
        <v>1</v>
      </c>
      <c r="CY13" s="4"/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>
        <v>1</v>
      </c>
      <c r="DZ13" s="4"/>
      <c r="EA13" s="4"/>
      <c r="EB13" s="4">
        <v>1</v>
      </c>
      <c r="EC13" s="4"/>
      <c r="ED13" s="4"/>
      <c r="EE13" s="4">
        <v>1</v>
      </c>
      <c r="EF13" s="4"/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>
        <v>1</v>
      </c>
      <c r="FA13" s="4"/>
      <c r="FB13" s="4"/>
      <c r="FC13" s="4">
        <v>1</v>
      </c>
      <c r="FD13" s="4"/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>
        <v>1</v>
      </c>
      <c r="FP13" s="4"/>
      <c r="FQ13" s="4"/>
      <c r="FR13" s="4">
        <v>1</v>
      </c>
      <c r="FS13" s="4"/>
      <c r="FT13" s="4"/>
      <c r="FU13" s="4">
        <v>1</v>
      </c>
      <c r="FV13" s="4"/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>
        <v>1</v>
      </c>
      <c r="GK13" s="4"/>
      <c r="GL13" s="4"/>
      <c r="GM13" s="4">
        <v>1</v>
      </c>
      <c r="GN13" s="4"/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>
        <v>1</v>
      </c>
      <c r="HF13" s="4"/>
      <c r="HG13" s="4"/>
      <c r="HH13" s="4">
        <v>1</v>
      </c>
      <c r="HI13" s="4"/>
      <c r="HJ13" s="4"/>
      <c r="HK13" s="4">
        <v>1</v>
      </c>
      <c r="HL13" s="4"/>
      <c r="HM13" s="4"/>
      <c r="HN13" s="4">
        <v>1</v>
      </c>
      <c r="HO13" s="4"/>
      <c r="HP13" s="4"/>
      <c r="HQ13" s="4">
        <v>1</v>
      </c>
      <c r="HR13" s="4"/>
      <c r="HS13" s="4"/>
      <c r="HT13" s="4">
        <v>1</v>
      </c>
      <c r="HU13" s="4"/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63" ht="15.6">
      <c r="A14" s="2">
        <v>6</v>
      </c>
      <c r="B14" s="4" t="s">
        <v>1407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63" ht="15.6">
      <c r="A15" s="2">
        <v>7</v>
      </c>
      <c r="B15" s="4" t="s">
        <v>1408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63">
      <c r="A16" s="3">
        <v>8</v>
      </c>
      <c r="B16" s="4" t="s">
        <v>1409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>
      <c r="A17" s="3">
        <v>9</v>
      </c>
      <c r="B17" s="4" t="s">
        <v>1410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>
      <c r="A18" s="3">
        <v>10</v>
      </c>
      <c r="B18" s="4" t="s">
        <v>1411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>
      <c r="A19" s="3">
        <v>11</v>
      </c>
      <c r="B19" s="4" t="s">
        <v>1412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>
      <c r="A20" s="3">
        <v>12</v>
      </c>
      <c r="B20" s="4" t="s">
        <v>1413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>
      <c r="A21" s="3">
        <v>13</v>
      </c>
      <c r="B21" s="4" t="s">
        <v>1414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>
      <c r="A22" s="3">
        <v>14</v>
      </c>
      <c r="B22" s="4" t="s">
        <v>1415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>
      <c r="A23" s="3">
        <v>15</v>
      </c>
      <c r="B23" s="4" t="s">
        <v>1416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>
      <c r="A24" s="3">
        <v>16</v>
      </c>
      <c r="B24" s="4" t="s">
        <v>1417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>
      <c r="A25" s="3">
        <v>17</v>
      </c>
      <c r="B25" s="4" t="s">
        <v>1418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>
      <c r="A26" s="3">
        <v>18</v>
      </c>
      <c r="B26" s="4" t="s">
        <v>1419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>
      <c r="A27" s="3">
        <v>19</v>
      </c>
      <c r="B27" s="4" t="s">
        <v>1420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>
      <c r="A28" s="3">
        <v>20</v>
      </c>
      <c r="B28" s="4" t="s">
        <v>1421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>
      <c r="A29" s="3">
        <v>21</v>
      </c>
      <c r="B29" s="4" t="s">
        <v>1422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>
      <c r="A30" s="3">
        <v>22</v>
      </c>
      <c r="B30" s="4" t="s">
        <v>1423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>
      <c r="A31" s="3">
        <v>23</v>
      </c>
      <c r="B31" s="4" t="s">
        <v>1424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>
      <c r="A32" s="3">
        <v>24</v>
      </c>
      <c r="B32" s="4" t="s">
        <v>1425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>
      <c r="A33" s="3">
        <v>25</v>
      </c>
      <c r="B33" s="4" t="s">
        <v>1426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>
      <c r="A34" s="90">
        <v>26</v>
      </c>
      <c r="B34" s="41" t="s">
        <v>1427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>
      <c r="A35" s="90">
        <v>27</v>
      </c>
      <c r="B35" s="41" t="s">
        <v>1428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>
      <c r="A36" s="99" t="s">
        <v>276</v>
      </c>
      <c r="B36" s="100"/>
      <c r="C36" s="3">
        <f>SUM(C9:C35)</f>
        <v>17</v>
      </c>
      <c r="D36" s="3">
        <f t="shared" ref="C36:BN36" si="0">SUM(D9:D33)</f>
        <v>10</v>
      </c>
      <c r="E36" s="3">
        <f t="shared" si="0"/>
        <v>0</v>
      </c>
      <c r="F36" s="3">
        <f>SUM(F9:F35)</f>
        <v>17</v>
      </c>
      <c r="G36" s="3">
        <f t="shared" si="0"/>
        <v>10</v>
      </c>
      <c r="H36" s="3">
        <f t="shared" si="0"/>
        <v>0</v>
      </c>
      <c r="I36" s="3">
        <f>SUM(I9:I35)</f>
        <v>17</v>
      </c>
      <c r="J36" s="3">
        <f t="shared" si="0"/>
        <v>10</v>
      </c>
      <c r="K36" s="3">
        <f t="shared" si="0"/>
        <v>0</v>
      </c>
      <c r="L36" s="3">
        <f>SUM(L9:L35)</f>
        <v>17</v>
      </c>
      <c r="M36" s="3">
        <f t="shared" si="0"/>
        <v>10</v>
      </c>
      <c r="N36" s="3">
        <f t="shared" si="0"/>
        <v>0</v>
      </c>
      <c r="O36" s="3">
        <f>SUM(O9:O35)</f>
        <v>17</v>
      </c>
      <c r="P36" s="3">
        <f t="shared" si="0"/>
        <v>10</v>
      </c>
      <c r="Q36" s="3">
        <f t="shared" si="0"/>
        <v>0</v>
      </c>
      <c r="R36" s="3">
        <f>SUM(R9:R35)</f>
        <v>17</v>
      </c>
      <c r="S36" s="3">
        <f t="shared" si="0"/>
        <v>10</v>
      </c>
      <c r="T36" s="3">
        <f t="shared" si="0"/>
        <v>0</v>
      </c>
      <c r="U36" s="3">
        <f>SUM(U9:U35)</f>
        <v>17</v>
      </c>
      <c r="V36" s="3">
        <f t="shared" si="0"/>
        <v>10</v>
      </c>
      <c r="W36" s="3">
        <f t="shared" si="0"/>
        <v>0</v>
      </c>
      <c r="X36" s="3">
        <v>14</v>
      </c>
      <c r="Y36" s="3">
        <f t="shared" si="0"/>
        <v>13</v>
      </c>
      <c r="Z36" s="3">
        <f t="shared" si="0"/>
        <v>0</v>
      </c>
      <c r="AA36" s="3">
        <v>14</v>
      </c>
      <c r="AB36" s="3">
        <f t="shared" si="0"/>
        <v>13</v>
      </c>
      <c r="AC36" s="3">
        <f t="shared" si="0"/>
        <v>0</v>
      </c>
      <c r="AD36" s="3">
        <v>14</v>
      </c>
      <c r="AE36" s="3">
        <f t="shared" si="0"/>
        <v>13</v>
      </c>
      <c r="AF36" s="3">
        <f t="shared" si="0"/>
        <v>0</v>
      </c>
      <c r="AG36" s="3">
        <v>14</v>
      </c>
      <c r="AH36" s="3">
        <f t="shared" si="0"/>
        <v>13</v>
      </c>
      <c r="AI36" s="3">
        <f t="shared" si="0"/>
        <v>0</v>
      </c>
      <c r="AJ36" s="3">
        <v>13</v>
      </c>
      <c r="AK36" s="3">
        <v>14</v>
      </c>
      <c r="AL36" s="3">
        <f t="shared" si="0"/>
        <v>0</v>
      </c>
      <c r="AM36" s="3">
        <v>13</v>
      </c>
      <c r="AN36" s="3">
        <v>14</v>
      </c>
      <c r="AO36" s="3">
        <f t="shared" si="0"/>
        <v>0</v>
      </c>
      <c r="AP36" s="3">
        <v>13</v>
      </c>
      <c r="AQ36" s="3">
        <v>14</v>
      </c>
      <c r="AR36" s="3">
        <f t="shared" si="0"/>
        <v>0</v>
      </c>
      <c r="AS36" s="3">
        <v>13</v>
      </c>
      <c r="AT36" s="3">
        <v>14</v>
      </c>
      <c r="AU36" s="3">
        <f t="shared" si="0"/>
        <v>0</v>
      </c>
      <c r="AV36" s="3">
        <v>13</v>
      </c>
      <c r="AW36" s="3">
        <v>14</v>
      </c>
      <c r="AX36" s="3">
        <f t="shared" si="0"/>
        <v>0</v>
      </c>
      <c r="AY36" s="3">
        <v>13</v>
      </c>
      <c r="AZ36" s="3">
        <v>14</v>
      </c>
      <c r="BA36" s="3">
        <f t="shared" si="0"/>
        <v>0</v>
      </c>
      <c r="BB36" s="3">
        <v>13</v>
      </c>
      <c r="BC36" s="3">
        <v>14</v>
      </c>
      <c r="BD36" s="3">
        <f t="shared" si="0"/>
        <v>0</v>
      </c>
      <c r="BE36" s="3">
        <v>13</v>
      </c>
      <c r="BF36" s="3">
        <v>14</v>
      </c>
      <c r="BG36" s="3">
        <f t="shared" si="0"/>
        <v>0</v>
      </c>
      <c r="BH36" s="3">
        <v>13</v>
      </c>
      <c r="BI36" s="3">
        <v>14</v>
      </c>
      <c r="BJ36" s="3">
        <f t="shared" si="0"/>
        <v>0</v>
      </c>
      <c r="BK36" s="3">
        <v>13</v>
      </c>
      <c r="BL36" s="3">
        <v>14</v>
      </c>
      <c r="BM36" s="3">
        <f t="shared" si="0"/>
        <v>0</v>
      </c>
      <c r="BN36" s="3">
        <v>13</v>
      </c>
      <c r="BO36" s="3">
        <v>14</v>
      </c>
      <c r="BP36" s="3">
        <f t="shared" ref="BO36:DZ36" si="1">SUM(BP9:BP33)</f>
        <v>0</v>
      </c>
      <c r="BQ36" s="3">
        <v>13</v>
      </c>
      <c r="BR36" s="3">
        <v>14</v>
      </c>
      <c r="BS36" s="3">
        <f t="shared" si="1"/>
        <v>0</v>
      </c>
      <c r="BT36" s="3">
        <v>13</v>
      </c>
      <c r="BU36" s="3">
        <v>14</v>
      </c>
      <c r="BV36" s="3">
        <f t="shared" si="1"/>
        <v>0</v>
      </c>
      <c r="BW36" s="3">
        <v>13</v>
      </c>
      <c r="BX36" s="3">
        <v>14</v>
      </c>
      <c r="BY36" s="3">
        <f t="shared" si="1"/>
        <v>0</v>
      </c>
      <c r="BZ36" s="3">
        <v>13</v>
      </c>
      <c r="CA36" s="3">
        <v>14</v>
      </c>
      <c r="CB36" s="3">
        <f t="shared" si="1"/>
        <v>0</v>
      </c>
      <c r="CC36" s="3">
        <v>13</v>
      </c>
      <c r="CD36" s="3">
        <v>14</v>
      </c>
      <c r="CE36" s="3">
        <f t="shared" si="1"/>
        <v>0</v>
      </c>
      <c r="CF36" s="3">
        <v>13</v>
      </c>
      <c r="CG36" s="3">
        <v>14</v>
      </c>
      <c r="CH36" s="3">
        <f t="shared" si="1"/>
        <v>0</v>
      </c>
      <c r="CI36" s="3">
        <v>13</v>
      </c>
      <c r="CJ36" s="3">
        <v>14</v>
      </c>
      <c r="CK36" s="3">
        <f t="shared" si="1"/>
        <v>0</v>
      </c>
      <c r="CL36" s="3">
        <v>13</v>
      </c>
      <c r="CM36" s="3">
        <v>14</v>
      </c>
      <c r="CN36" s="3">
        <f t="shared" si="1"/>
        <v>0</v>
      </c>
      <c r="CO36" s="3">
        <v>13</v>
      </c>
      <c r="CP36" s="3">
        <v>14</v>
      </c>
      <c r="CQ36" s="3">
        <f t="shared" si="1"/>
        <v>0</v>
      </c>
      <c r="CR36" s="3">
        <v>13</v>
      </c>
      <c r="CS36" s="3">
        <v>14</v>
      </c>
      <c r="CT36" s="3">
        <f t="shared" si="1"/>
        <v>0</v>
      </c>
      <c r="CU36" s="3">
        <v>13</v>
      </c>
      <c r="CV36" s="3">
        <v>14</v>
      </c>
      <c r="CW36" s="3">
        <f t="shared" si="1"/>
        <v>0</v>
      </c>
      <c r="CX36" s="3">
        <v>13</v>
      </c>
      <c r="CY36" s="3">
        <v>14</v>
      </c>
      <c r="CZ36" s="3">
        <f t="shared" si="1"/>
        <v>0</v>
      </c>
      <c r="DA36" s="3">
        <v>13</v>
      </c>
      <c r="DB36" s="3">
        <v>14</v>
      </c>
      <c r="DC36" s="3">
        <f t="shared" si="1"/>
        <v>0</v>
      </c>
      <c r="DD36" s="3">
        <v>13</v>
      </c>
      <c r="DE36" s="3">
        <v>14</v>
      </c>
      <c r="DF36" s="3">
        <f t="shared" si="1"/>
        <v>0</v>
      </c>
      <c r="DG36" s="3">
        <v>13</v>
      </c>
      <c r="DH36" s="3">
        <v>14</v>
      </c>
      <c r="DI36" s="3">
        <f t="shared" si="1"/>
        <v>0</v>
      </c>
      <c r="DJ36" s="3">
        <v>13</v>
      </c>
      <c r="DK36" s="3">
        <v>14</v>
      </c>
      <c r="DL36" s="3">
        <f t="shared" si="1"/>
        <v>0</v>
      </c>
      <c r="DM36" s="3">
        <v>13</v>
      </c>
      <c r="DN36" s="3">
        <v>14</v>
      </c>
      <c r="DO36" s="3">
        <f t="shared" si="1"/>
        <v>0</v>
      </c>
      <c r="DP36" s="3">
        <v>13</v>
      </c>
      <c r="DQ36" s="3">
        <v>14</v>
      </c>
      <c r="DR36" s="3">
        <f t="shared" si="1"/>
        <v>0</v>
      </c>
      <c r="DS36" s="3">
        <v>13</v>
      </c>
      <c r="DT36" s="3">
        <v>14</v>
      </c>
      <c r="DU36" s="3">
        <f t="shared" si="1"/>
        <v>0</v>
      </c>
      <c r="DV36" s="3">
        <v>13</v>
      </c>
      <c r="DW36" s="3">
        <v>14</v>
      </c>
      <c r="DX36" s="3">
        <f t="shared" si="1"/>
        <v>0</v>
      </c>
      <c r="DY36" s="3">
        <v>13</v>
      </c>
      <c r="DZ36" s="3">
        <v>14</v>
      </c>
      <c r="EA36" s="3">
        <f t="shared" ref="EA36:GL36" si="2">SUM(EA9:EA33)</f>
        <v>0</v>
      </c>
      <c r="EB36" s="3">
        <v>13</v>
      </c>
      <c r="EC36" s="3">
        <v>14</v>
      </c>
      <c r="ED36" s="3">
        <f t="shared" si="2"/>
        <v>0</v>
      </c>
      <c r="EE36" s="3">
        <v>13</v>
      </c>
      <c r="EF36" s="3">
        <v>14</v>
      </c>
      <c r="EG36" s="3">
        <f t="shared" si="2"/>
        <v>0</v>
      </c>
      <c r="EH36" s="3">
        <v>13</v>
      </c>
      <c r="EI36" s="3">
        <v>14</v>
      </c>
      <c r="EJ36" s="3">
        <f t="shared" si="2"/>
        <v>0</v>
      </c>
      <c r="EK36" s="3">
        <v>13</v>
      </c>
      <c r="EL36" s="3">
        <v>14</v>
      </c>
      <c r="EM36" s="3">
        <f t="shared" si="2"/>
        <v>0</v>
      </c>
      <c r="EN36" s="3">
        <v>13</v>
      </c>
      <c r="EO36" s="3">
        <v>14</v>
      </c>
      <c r="EP36" s="3">
        <f t="shared" si="2"/>
        <v>0</v>
      </c>
      <c r="EQ36" s="3">
        <v>13</v>
      </c>
      <c r="ER36" s="3">
        <v>14</v>
      </c>
      <c r="ES36" s="3">
        <f t="shared" si="2"/>
        <v>0</v>
      </c>
      <c r="ET36" s="3">
        <v>13</v>
      </c>
      <c r="EU36" s="3">
        <v>14</v>
      </c>
      <c r="EV36" s="3">
        <f t="shared" si="2"/>
        <v>0</v>
      </c>
      <c r="EW36" s="3">
        <v>13</v>
      </c>
      <c r="EX36" s="3">
        <v>14</v>
      </c>
      <c r="EY36" s="3">
        <f t="shared" si="2"/>
        <v>0</v>
      </c>
      <c r="EZ36" s="3">
        <v>13</v>
      </c>
      <c r="FA36" s="3">
        <v>14</v>
      </c>
      <c r="FB36" s="3">
        <f t="shared" si="2"/>
        <v>0</v>
      </c>
      <c r="FC36" s="3">
        <v>13</v>
      </c>
      <c r="FD36" s="3">
        <v>14</v>
      </c>
      <c r="FE36" s="3">
        <f t="shared" si="2"/>
        <v>0</v>
      </c>
      <c r="FF36" s="3">
        <v>13</v>
      </c>
      <c r="FG36" s="3">
        <v>14</v>
      </c>
      <c r="FH36" s="3">
        <f t="shared" si="2"/>
        <v>0</v>
      </c>
      <c r="FI36" s="3">
        <v>13</v>
      </c>
      <c r="FJ36" s="3">
        <v>14</v>
      </c>
      <c r="FK36" s="3">
        <f t="shared" si="2"/>
        <v>0</v>
      </c>
      <c r="FL36" s="3">
        <v>13</v>
      </c>
      <c r="FM36" s="3">
        <v>14</v>
      </c>
      <c r="FN36" s="3">
        <f t="shared" si="2"/>
        <v>0</v>
      </c>
      <c r="FO36" s="3">
        <v>13</v>
      </c>
      <c r="FP36" s="3">
        <v>14</v>
      </c>
      <c r="FQ36" s="3">
        <f t="shared" si="2"/>
        <v>0</v>
      </c>
      <c r="FR36" s="3">
        <v>13</v>
      </c>
      <c r="FS36" s="3">
        <v>14</v>
      </c>
      <c r="FT36" s="3">
        <f t="shared" si="2"/>
        <v>0</v>
      </c>
      <c r="FU36" s="3">
        <v>13</v>
      </c>
      <c r="FV36" s="3">
        <v>14</v>
      </c>
      <c r="FW36" s="3">
        <f t="shared" si="2"/>
        <v>0</v>
      </c>
      <c r="FX36" s="3">
        <v>13</v>
      </c>
      <c r="FY36" s="3">
        <v>14</v>
      </c>
      <c r="FZ36" s="3">
        <f t="shared" si="2"/>
        <v>0</v>
      </c>
      <c r="GA36" s="3">
        <v>13</v>
      </c>
      <c r="GB36" s="3">
        <v>14</v>
      </c>
      <c r="GC36" s="3">
        <f t="shared" si="2"/>
        <v>0</v>
      </c>
      <c r="GD36" s="3">
        <v>13</v>
      </c>
      <c r="GE36" s="3">
        <v>14</v>
      </c>
      <c r="GF36" s="3">
        <f t="shared" si="2"/>
        <v>0</v>
      </c>
      <c r="GG36" s="3">
        <v>13</v>
      </c>
      <c r="GH36" s="3">
        <v>14</v>
      </c>
      <c r="GI36" s="3">
        <f t="shared" si="2"/>
        <v>0</v>
      </c>
      <c r="GJ36" s="3">
        <v>13</v>
      </c>
      <c r="GK36" s="3">
        <v>14</v>
      </c>
      <c r="GL36" s="3">
        <f t="shared" si="2"/>
        <v>0</v>
      </c>
      <c r="GM36" s="3">
        <v>13</v>
      </c>
      <c r="GN36" s="3">
        <v>14</v>
      </c>
      <c r="GO36" s="3">
        <f t="shared" ref="GM36:IT36" si="3">SUM(GO9:GO33)</f>
        <v>0</v>
      </c>
      <c r="GP36" s="3">
        <v>13</v>
      </c>
      <c r="GQ36" s="3">
        <v>14</v>
      </c>
      <c r="GR36" s="3">
        <f t="shared" si="3"/>
        <v>0</v>
      </c>
      <c r="GS36" s="3">
        <v>13</v>
      </c>
      <c r="GT36" s="3">
        <v>14</v>
      </c>
      <c r="GU36" s="3">
        <f t="shared" si="3"/>
        <v>0</v>
      </c>
      <c r="GV36" s="3">
        <v>13</v>
      </c>
      <c r="GW36" s="3">
        <v>14</v>
      </c>
      <c r="GX36" s="3">
        <f t="shared" si="3"/>
        <v>0</v>
      </c>
      <c r="GY36" s="3">
        <v>13</v>
      </c>
      <c r="GZ36" s="3">
        <v>14</v>
      </c>
      <c r="HA36" s="3">
        <f t="shared" si="3"/>
        <v>0</v>
      </c>
      <c r="HB36" s="3">
        <v>13</v>
      </c>
      <c r="HC36" s="3">
        <v>14</v>
      </c>
      <c r="HD36" s="3">
        <f t="shared" si="3"/>
        <v>0</v>
      </c>
      <c r="HE36" s="3">
        <v>13</v>
      </c>
      <c r="HF36" s="3">
        <v>14</v>
      </c>
      <c r="HG36" s="3">
        <f t="shared" si="3"/>
        <v>0</v>
      </c>
      <c r="HH36" s="3">
        <v>13</v>
      </c>
      <c r="HI36" s="3">
        <v>14</v>
      </c>
      <c r="HJ36" s="3">
        <f t="shared" si="3"/>
        <v>0</v>
      </c>
      <c r="HK36" s="3">
        <v>13</v>
      </c>
      <c r="HL36" s="3">
        <v>14</v>
      </c>
      <c r="HM36" s="3">
        <f t="shared" si="3"/>
        <v>0</v>
      </c>
      <c r="HN36" s="3">
        <v>13</v>
      </c>
      <c r="HO36" s="3">
        <v>14</v>
      </c>
      <c r="HP36" s="3">
        <f t="shared" si="3"/>
        <v>0</v>
      </c>
      <c r="HQ36" s="3">
        <v>13</v>
      </c>
      <c r="HR36" s="3">
        <v>14</v>
      </c>
      <c r="HS36" s="3">
        <f t="shared" si="3"/>
        <v>0</v>
      </c>
      <c r="HT36" s="3">
        <v>13</v>
      </c>
      <c r="HU36" s="3">
        <v>14</v>
      </c>
      <c r="HV36" s="3">
        <f t="shared" si="3"/>
        <v>0</v>
      </c>
      <c r="HW36" s="3">
        <v>13</v>
      </c>
      <c r="HX36" s="3">
        <v>14</v>
      </c>
      <c r="HY36" s="3">
        <f t="shared" si="3"/>
        <v>0</v>
      </c>
      <c r="HZ36" s="3">
        <v>13</v>
      </c>
      <c r="IA36" s="3">
        <v>14</v>
      </c>
      <c r="IB36" s="3">
        <f t="shared" si="3"/>
        <v>0</v>
      </c>
      <c r="IC36" s="3">
        <v>13</v>
      </c>
      <c r="ID36" s="3">
        <v>14</v>
      </c>
      <c r="IE36" s="3">
        <f t="shared" si="3"/>
        <v>0</v>
      </c>
      <c r="IF36" s="3">
        <v>13</v>
      </c>
      <c r="IG36" s="3">
        <v>14</v>
      </c>
      <c r="IH36" s="3">
        <f t="shared" si="3"/>
        <v>0</v>
      </c>
      <c r="II36" s="3">
        <v>13</v>
      </c>
      <c r="IJ36" s="3">
        <v>14</v>
      </c>
      <c r="IK36" s="3">
        <f t="shared" si="3"/>
        <v>0</v>
      </c>
      <c r="IL36" s="3">
        <v>13</v>
      </c>
      <c r="IM36" s="3">
        <v>14</v>
      </c>
      <c r="IN36" s="3">
        <f t="shared" si="3"/>
        <v>0</v>
      </c>
      <c r="IO36" s="3">
        <v>13</v>
      </c>
      <c r="IP36" s="3">
        <v>14</v>
      </c>
      <c r="IQ36" s="3">
        <f t="shared" si="3"/>
        <v>0</v>
      </c>
      <c r="IR36" s="3">
        <v>13</v>
      </c>
      <c r="IS36" s="3">
        <v>14</v>
      </c>
      <c r="IT36" s="3">
        <f t="shared" si="3"/>
        <v>0</v>
      </c>
    </row>
    <row r="37" spans="1:254">
      <c r="A37" s="103" t="s">
        <v>840</v>
      </c>
      <c r="B37" s="104"/>
      <c r="C37" s="10">
        <f>C36/27%</f>
        <v>62.962962962962962</v>
      </c>
      <c r="D37" s="10">
        <f>D36/27%</f>
        <v>37.037037037037038</v>
      </c>
      <c r="E37" s="10">
        <f t="shared" ref="D37:BO37" si="4">E36/25%</f>
        <v>0</v>
      </c>
      <c r="F37" s="10">
        <f>F36/27%</f>
        <v>62.962962962962962</v>
      </c>
      <c r="G37" s="10">
        <f>G36/27%</f>
        <v>37.037037037037038</v>
      </c>
      <c r="H37" s="10">
        <f t="shared" si="4"/>
        <v>0</v>
      </c>
      <c r="I37" s="10">
        <f>I36/27%</f>
        <v>62.962962962962962</v>
      </c>
      <c r="J37" s="10">
        <f>J36/27%</f>
        <v>37.037037037037038</v>
      </c>
      <c r="K37" s="10">
        <f t="shared" si="4"/>
        <v>0</v>
      </c>
      <c r="L37" s="10">
        <f>L36/27%</f>
        <v>62.962962962962962</v>
      </c>
      <c r="M37" s="10">
        <f>M36/27%</f>
        <v>37.037037037037038</v>
      </c>
      <c r="N37" s="10">
        <f t="shared" si="4"/>
        <v>0</v>
      </c>
      <c r="O37" s="10">
        <f>O36/27%</f>
        <v>62.962962962962962</v>
      </c>
      <c r="P37" s="10">
        <f>P36/27%</f>
        <v>37.037037037037038</v>
      </c>
      <c r="Q37" s="10">
        <f t="shared" si="4"/>
        <v>0</v>
      </c>
      <c r="R37" s="10">
        <f>R36/27%</f>
        <v>62.962962962962962</v>
      </c>
      <c r="S37" s="10">
        <f>S36/27%</f>
        <v>37.037037037037038</v>
      </c>
      <c r="T37" s="10">
        <f t="shared" si="4"/>
        <v>0</v>
      </c>
      <c r="U37" s="10">
        <f>U36/27%</f>
        <v>62.962962962962962</v>
      </c>
      <c r="V37" s="10">
        <f>V36/27%</f>
        <v>37.037037037037038</v>
      </c>
      <c r="W37" s="10">
        <f t="shared" si="4"/>
        <v>0</v>
      </c>
      <c r="X37" s="10">
        <f>X36/27%</f>
        <v>51.851851851851848</v>
      </c>
      <c r="Y37" s="10">
        <f>Y36/27%</f>
        <v>48.148148148148145</v>
      </c>
      <c r="Z37" s="10">
        <f t="shared" si="4"/>
        <v>0</v>
      </c>
      <c r="AA37" s="10">
        <f>AA36/27%</f>
        <v>51.851851851851848</v>
      </c>
      <c r="AB37" s="10">
        <f>AB36/27%</f>
        <v>48.148148148148145</v>
      </c>
      <c r="AC37" s="10">
        <f t="shared" si="4"/>
        <v>0</v>
      </c>
      <c r="AD37" s="10">
        <f>AD36/27%</f>
        <v>51.851851851851848</v>
      </c>
      <c r="AE37" s="10">
        <f>AE36/27%</f>
        <v>48.148148148148145</v>
      </c>
      <c r="AF37" s="10">
        <f t="shared" si="4"/>
        <v>0</v>
      </c>
      <c r="AG37" s="10">
        <f>AG36/27%</f>
        <v>51.851851851851848</v>
      </c>
      <c r="AH37" s="10">
        <f>AH36/27%</f>
        <v>48.148148148148145</v>
      </c>
      <c r="AI37" s="10">
        <f t="shared" si="4"/>
        <v>0</v>
      </c>
      <c r="AJ37" s="10">
        <f>AJ36/27%</f>
        <v>48.148148148148145</v>
      </c>
      <c r="AK37" s="10">
        <f>AK36/27%</f>
        <v>51.851851851851848</v>
      </c>
      <c r="AL37" s="10">
        <f t="shared" si="4"/>
        <v>0</v>
      </c>
      <c r="AM37" s="10">
        <f>AM36/27%</f>
        <v>48.148148148148145</v>
      </c>
      <c r="AN37" s="10">
        <f>AN36/27%</f>
        <v>51.851851851851848</v>
      </c>
      <c r="AO37" s="10">
        <f t="shared" si="4"/>
        <v>0</v>
      </c>
      <c r="AP37" s="10">
        <v>48</v>
      </c>
      <c r="AQ37" s="10">
        <f>AQ36/27%</f>
        <v>51.851851851851848</v>
      </c>
      <c r="AR37" s="10">
        <f t="shared" si="4"/>
        <v>0</v>
      </c>
      <c r="AS37" s="10">
        <f>AS36/27%</f>
        <v>48.148148148148145</v>
      </c>
      <c r="AT37" s="10">
        <f>AT36/27%</f>
        <v>51.851851851851848</v>
      </c>
      <c r="AU37" s="10">
        <f t="shared" si="4"/>
        <v>0</v>
      </c>
      <c r="AV37" s="10">
        <f>AV36/27%</f>
        <v>48.148148148148145</v>
      </c>
      <c r="AW37" s="10">
        <f>AW36/27%</f>
        <v>51.851851851851848</v>
      </c>
      <c r="AX37" s="10">
        <f t="shared" si="4"/>
        <v>0</v>
      </c>
      <c r="AY37" s="10">
        <f>AY36/27%</f>
        <v>48.148148148148145</v>
      </c>
      <c r="AZ37" s="10">
        <f>AZ36/27%</f>
        <v>51.851851851851848</v>
      </c>
      <c r="BA37" s="10">
        <f t="shared" si="4"/>
        <v>0</v>
      </c>
      <c r="BB37" s="10">
        <f>BB36/27%</f>
        <v>48.148148148148145</v>
      </c>
      <c r="BC37" s="10">
        <f>BC36/27%</f>
        <v>51.851851851851848</v>
      </c>
      <c r="BD37" s="10">
        <f t="shared" si="4"/>
        <v>0</v>
      </c>
      <c r="BE37" s="10">
        <f>BE36/27%</f>
        <v>48.148148148148145</v>
      </c>
      <c r="BF37" s="10">
        <f>BF36/27%</f>
        <v>51.851851851851848</v>
      </c>
      <c r="BG37" s="10">
        <f t="shared" si="4"/>
        <v>0</v>
      </c>
      <c r="BH37" s="10">
        <f>BH36/27%</f>
        <v>48.148148148148145</v>
      </c>
      <c r="BI37" s="10">
        <f>BI36/27%</f>
        <v>51.851851851851848</v>
      </c>
      <c r="BJ37" s="10">
        <f t="shared" si="4"/>
        <v>0</v>
      </c>
      <c r="BK37" s="10">
        <f>BK36/27%</f>
        <v>48.148148148148145</v>
      </c>
      <c r="BL37" s="10">
        <f>BL36/27%</f>
        <v>51.851851851851848</v>
      </c>
      <c r="BM37" s="10">
        <f t="shared" si="4"/>
        <v>0</v>
      </c>
      <c r="BN37" s="10">
        <f>BN36/27%</f>
        <v>48.148148148148145</v>
      </c>
      <c r="BO37" s="10">
        <f>BO36/27%</f>
        <v>51.851851851851848</v>
      </c>
      <c r="BP37" s="10">
        <f t="shared" ref="BP37:EA37" si="5">BP36/25%</f>
        <v>0</v>
      </c>
      <c r="BQ37" s="10">
        <f>BQ36/27%</f>
        <v>48.148148148148145</v>
      </c>
      <c r="BR37" s="10">
        <f>BR36/27%</f>
        <v>51.851851851851848</v>
      </c>
      <c r="BS37" s="10">
        <f t="shared" si="5"/>
        <v>0</v>
      </c>
      <c r="BT37" s="10">
        <f>BT36/27%</f>
        <v>48.148148148148145</v>
      </c>
      <c r="BU37" s="10">
        <f>BU36/27%</f>
        <v>51.851851851851848</v>
      </c>
      <c r="BV37" s="10">
        <f t="shared" si="5"/>
        <v>0</v>
      </c>
      <c r="BW37" s="10">
        <v>48</v>
      </c>
      <c r="BX37" s="10">
        <v>52</v>
      </c>
      <c r="BY37" s="10">
        <f t="shared" si="5"/>
        <v>0</v>
      </c>
      <c r="BZ37" s="10">
        <f>BZ36/27%</f>
        <v>48.148148148148145</v>
      </c>
      <c r="CA37" s="10">
        <f>CA36/27%</f>
        <v>51.851851851851848</v>
      </c>
      <c r="CB37" s="10">
        <f t="shared" si="5"/>
        <v>0</v>
      </c>
      <c r="CC37" s="10">
        <f>CC36/27%</f>
        <v>48.148148148148145</v>
      </c>
      <c r="CD37" s="10">
        <f>CD36/27%</f>
        <v>51.851851851851848</v>
      </c>
      <c r="CE37" s="10">
        <f t="shared" si="5"/>
        <v>0</v>
      </c>
      <c r="CF37" s="10">
        <f>CF36/27%</f>
        <v>48.148148148148145</v>
      </c>
      <c r="CG37" s="10">
        <v>52</v>
      </c>
      <c r="CH37" s="10">
        <f t="shared" si="5"/>
        <v>0</v>
      </c>
      <c r="CI37" s="10">
        <f>CI36/27%</f>
        <v>48.148148148148145</v>
      </c>
      <c r="CJ37" s="10">
        <f>CJ36/27%</f>
        <v>51.851851851851848</v>
      </c>
      <c r="CK37" s="10">
        <f t="shared" si="5"/>
        <v>0</v>
      </c>
      <c r="CL37" s="10">
        <f>CL36/27%</f>
        <v>48.148148148148145</v>
      </c>
      <c r="CM37" s="10">
        <f>CM36/27%</f>
        <v>51.851851851851848</v>
      </c>
      <c r="CN37" s="10">
        <f t="shared" si="5"/>
        <v>0</v>
      </c>
      <c r="CO37" s="10">
        <f>CO36/27%</f>
        <v>48.148148148148145</v>
      </c>
      <c r="CP37" s="10">
        <f>CP36/27%</f>
        <v>51.851851851851848</v>
      </c>
      <c r="CQ37" s="10">
        <f t="shared" si="5"/>
        <v>0</v>
      </c>
      <c r="CR37" s="10">
        <f>CR36/27%</f>
        <v>48.148148148148145</v>
      </c>
      <c r="CS37" s="10">
        <f>CS36/27%</f>
        <v>51.851851851851848</v>
      </c>
      <c r="CT37" s="10">
        <f t="shared" si="5"/>
        <v>0</v>
      </c>
      <c r="CU37" s="10">
        <f>CU36/27%</f>
        <v>48.148148148148145</v>
      </c>
      <c r="CV37" s="10">
        <f>CV36/27%</f>
        <v>51.851851851851848</v>
      </c>
      <c r="CW37" s="10">
        <f t="shared" si="5"/>
        <v>0</v>
      </c>
      <c r="CX37" s="10">
        <v>48</v>
      </c>
      <c r="CY37" s="10">
        <f>CY36/27%</f>
        <v>51.851851851851848</v>
      </c>
      <c r="CZ37" s="10">
        <f t="shared" si="5"/>
        <v>0</v>
      </c>
      <c r="DA37" s="10">
        <f>DA36/27%</f>
        <v>48.148148148148145</v>
      </c>
      <c r="DB37" s="10">
        <f>DB36/27%</f>
        <v>51.851851851851848</v>
      </c>
      <c r="DC37" s="10">
        <f t="shared" si="5"/>
        <v>0</v>
      </c>
      <c r="DD37" s="10">
        <f>DD36/27%</f>
        <v>48.148148148148145</v>
      </c>
      <c r="DE37" s="10">
        <f>DE36/27%</f>
        <v>51.851851851851848</v>
      </c>
      <c r="DF37" s="10">
        <f t="shared" si="5"/>
        <v>0</v>
      </c>
      <c r="DG37" s="10">
        <f>DG36/27%</f>
        <v>48.148148148148145</v>
      </c>
      <c r="DH37" s="10">
        <f>DH36/27%</f>
        <v>51.851851851851848</v>
      </c>
      <c r="DI37" s="10">
        <f t="shared" si="5"/>
        <v>0</v>
      </c>
      <c r="DJ37" s="10">
        <f>DJ36/27%</f>
        <v>48.148148148148145</v>
      </c>
      <c r="DK37" s="10">
        <f>DK36/27%</f>
        <v>51.851851851851848</v>
      </c>
      <c r="DL37" s="10">
        <f t="shared" si="5"/>
        <v>0</v>
      </c>
      <c r="DM37" s="10">
        <f>DM36/27%</f>
        <v>48.148148148148145</v>
      </c>
      <c r="DN37" s="10">
        <f>DN36/27%</f>
        <v>51.851851851851848</v>
      </c>
      <c r="DO37" s="10">
        <f t="shared" si="5"/>
        <v>0</v>
      </c>
      <c r="DP37" s="10">
        <f>DP36/27%</f>
        <v>48.148148148148145</v>
      </c>
      <c r="DQ37" s="10">
        <f>DQ36/27%</f>
        <v>51.851851851851848</v>
      </c>
      <c r="DR37" s="10">
        <f t="shared" si="5"/>
        <v>0</v>
      </c>
      <c r="DS37" s="10">
        <f>DS36/27%</f>
        <v>48.148148148148145</v>
      </c>
      <c r="DT37" s="10">
        <f>DT36/27%</f>
        <v>51.851851851851848</v>
      </c>
      <c r="DU37" s="10">
        <f t="shared" si="5"/>
        <v>0</v>
      </c>
      <c r="DV37" s="10">
        <f>DV36/27%</f>
        <v>48.148148148148145</v>
      </c>
      <c r="DW37" s="10">
        <f>DW36/27%</f>
        <v>51.851851851851848</v>
      </c>
      <c r="DX37" s="10">
        <f t="shared" si="5"/>
        <v>0</v>
      </c>
      <c r="DY37" s="10">
        <f>DY36/27%</f>
        <v>48.148148148148145</v>
      </c>
      <c r="DZ37" s="10">
        <f>DZ36/27%</f>
        <v>51.851851851851848</v>
      </c>
      <c r="EA37" s="10">
        <f t="shared" si="5"/>
        <v>0</v>
      </c>
      <c r="EB37" s="10">
        <f>EB36/27%</f>
        <v>48.148148148148145</v>
      </c>
      <c r="EC37" s="10">
        <f>EC36/27%</f>
        <v>51.851851851851848</v>
      </c>
      <c r="ED37" s="10">
        <f t="shared" ref="EB37:GM37" si="6">ED36/25%</f>
        <v>0</v>
      </c>
      <c r="EE37" s="10">
        <f>EE36/27%</f>
        <v>48.148148148148145</v>
      </c>
      <c r="EF37" s="10">
        <f>EF36/27%</f>
        <v>51.851851851851848</v>
      </c>
      <c r="EG37" s="10">
        <f t="shared" si="6"/>
        <v>0</v>
      </c>
      <c r="EH37" s="10">
        <f>EH36/27%</f>
        <v>48.148148148148145</v>
      </c>
      <c r="EI37" s="10">
        <f>EI36/27%</f>
        <v>51.851851851851848</v>
      </c>
      <c r="EJ37" s="10">
        <f t="shared" si="6"/>
        <v>0</v>
      </c>
      <c r="EK37" s="10">
        <f>EK36/27%</f>
        <v>48.148148148148145</v>
      </c>
      <c r="EL37" s="10">
        <f>EL36/27%</f>
        <v>51.851851851851848</v>
      </c>
      <c r="EM37" s="10">
        <f t="shared" si="6"/>
        <v>0</v>
      </c>
      <c r="EN37" s="10">
        <f>EN36/27%</f>
        <v>48.148148148148145</v>
      </c>
      <c r="EO37" s="10">
        <f>EO36/27%</f>
        <v>51.851851851851848</v>
      </c>
      <c r="EP37" s="10">
        <f t="shared" si="6"/>
        <v>0</v>
      </c>
      <c r="EQ37" s="10">
        <f>EQ36/27%</f>
        <v>48.148148148148145</v>
      </c>
      <c r="ER37" s="10">
        <f>ER36/27%</f>
        <v>51.851851851851848</v>
      </c>
      <c r="ES37" s="10">
        <f t="shared" si="6"/>
        <v>0</v>
      </c>
      <c r="ET37" s="10">
        <f>ET36/27%</f>
        <v>48.148148148148145</v>
      </c>
      <c r="EU37" s="10">
        <f>EU36/27%</f>
        <v>51.851851851851848</v>
      </c>
      <c r="EV37" s="10">
        <f t="shared" si="6"/>
        <v>0</v>
      </c>
      <c r="EW37" s="10">
        <f>EW36/27%</f>
        <v>48.148148148148145</v>
      </c>
      <c r="EX37" s="10">
        <f>EX36/27%</f>
        <v>51.851851851851848</v>
      </c>
      <c r="EY37" s="10">
        <f t="shared" si="6"/>
        <v>0</v>
      </c>
      <c r="EZ37" s="10">
        <f>EZ36/27%</f>
        <v>48.148148148148145</v>
      </c>
      <c r="FA37" s="10">
        <f>FA36/27%</f>
        <v>51.851851851851848</v>
      </c>
      <c r="FB37" s="10">
        <f t="shared" si="6"/>
        <v>0</v>
      </c>
      <c r="FC37" s="10">
        <f>FC36/27%</f>
        <v>48.148148148148145</v>
      </c>
      <c r="FD37" s="10">
        <f>FD36/27%</f>
        <v>51.851851851851848</v>
      </c>
      <c r="FE37" s="10">
        <f t="shared" si="6"/>
        <v>0</v>
      </c>
      <c r="FF37" s="10">
        <f>FF36/27%</f>
        <v>48.148148148148145</v>
      </c>
      <c r="FG37" s="10">
        <f>FG36/27%</f>
        <v>51.851851851851848</v>
      </c>
      <c r="FH37" s="10">
        <f t="shared" si="6"/>
        <v>0</v>
      </c>
      <c r="FI37" s="10">
        <f>FI36/27%</f>
        <v>48.148148148148145</v>
      </c>
      <c r="FJ37" s="10">
        <f>FJ36/27%</f>
        <v>51.851851851851848</v>
      </c>
      <c r="FK37" s="10">
        <f t="shared" si="6"/>
        <v>0</v>
      </c>
      <c r="FL37" s="10">
        <f>FL36/27%</f>
        <v>48.148148148148145</v>
      </c>
      <c r="FM37" s="10">
        <f>FM36/27%</f>
        <v>51.851851851851848</v>
      </c>
      <c r="FN37" s="10">
        <f t="shared" si="6"/>
        <v>0</v>
      </c>
      <c r="FO37" s="10">
        <f>FO36/27%</f>
        <v>48.148148148148145</v>
      </c>
      <c r="FP37" s="10">
        <f>FP36/27%</f>
        <v>51.851851851851848</v>
      </c>
      <c r="FQ37" s="10">
        <f t="shared" si="6"/>
        <v>0</v>
      </c>
      <c r="FR37" s="10">
        <f>FR36/27%</f>
        <v>48.148148148148145</v>
      </c>
      <c r="FS37" s="10">
        <f>FS36/27%</f>
        <v>51.851851851851848</v>
      </c>
      <c r="FT37" s="10">
        <f t="shared" si="6"/>
        <v>0</v>
      </c>
      <c r="FU37" s="10">
        <f>FU36/27%</f>
        <v>48.148148148148145</v>
      </c>
      <c r="FV37" s="10">
        <f>FV36/27%</f>
        <v>51.851851851851848</v>
      </c>
      <c r="FW37" s="10">
        <f t="shared" si="6"/>
        <v>0</v>
      </c>
      <c r="FX37" s="10">
        <f>FX36/27%</f>
        <v>48.148148148148145</v>
      </c>
      <c r="FY37" s="10">
        <f>FY36/27%</f>
        <v>51.851851851851848</v>
      </c>
      <c r="FZ37" s="10">
        <f t="shared" si="6"/>
        <v>0</v>
      </c>
      <c r="GA37" s="10">
        <f>GA36/27%</f>
        <v>48.148148148148145</v>
      </c>
      <c r="GB37" s="10">
        <f>GB36/27%</f>
        <v>51.851851851851848</v>
      </c>
      <c r="GC37" s="10">
        <f t="shared" si="6"/>
        <v>0</v>
      </c>
      <c r="GD37" s="10">
        <f>GD36/27%</f>
        <v>48.148148148148145</v>
      </c>
      <c r="GE37" s="10">
        <f>GE36/27%</f>
        <v>51.851851851851848</v>
      </c>
      <c r="GF37" s="10">
        <f t="shared" si="6"/>
        <v>0</v>
      </c>
      <c r="GG37" s="10">
        <f>GG36/27%</f>
        <v>48.148148148148145</v>
      </c>
      <c r="GH37" s="10">
        <f>GH36/27%</f>
        <v>51.851851851851848</v>
      </c>
      <c r="GI37" s="10">
        <f t="shared" si="6"/>
        <v>0</v>
      </c>
      <c r="GJ37" s="10">
        <f>GJ36/27%</f>
        <v>48.148148148148145</v>
      </c>
      <c r="GK37" s="10">
        <f>GK36/27%</f>
        <v>51.851851851851848</v>
      </c>
      <c r="GL37" s="10">
        <f t="shared" si="6"/>
        <v>0</v>
      </c>
      <c r="GM37" s="10">
        <f>GM36/27%</f>
        <v>48.148148148148145</v>
      </c>
      <c r="GN37" s="10">
        <f>GN36/27%</f>
        <v>51.851851851851848</v>
      </c>
      <c r="GO37" s="10">
        <f t="shared" ref="GN37:IT37" si="7">GO36/25%</f>
        <v>0</v>
      </c>
      <c r="GP37" s="10">
        <f>GP36/27%</f>
        <v>48.148148148148145</v>
      </c>
      <c r="GQ37" s="10">
        <f>GQ36/27%</f>
        <v>51.851851851851848</v>
      </c>
      <c r="GR37" s="10">
        <f t="shared" si="7"/>
        <v>0</v>
      </c>
      <c r="GS37" s="10">
        <f>GS36/27%</f>
        <v>48.148148148148145</v>
      </c>
      <c r="GT37" s="10">
        <f>GT36/27%</f>
        <v>51.851851851851848</v>
      </c>
      <c r="GU37" s="10">
        <f t="shared" si="7"/>
        <v>0</v>
      </c>
      <c r="GV37" s="10">
        <f>GV36/27%</f>
        <v>48.148148148148145</v>
      </c>
      <c r="GW37" s="10">
        <f>GW36/27%</f>
        <v>51.851851851851848</v>
      </c>
      <c r="GX37" s="10">
        <f t="shared" si="7"/>
        <v>0</v>
      </c>
      <c r="GY37" s="10">
        <f>GY36/27%</f>
        <v>48.148148148148145</v>
      </c>
      <c r="GZ37" s="10">
        <f>GZ36/27%</f>
        <v>51.851851851851848</v>
      </c>
      <c r="HA37" s="10">
        <f t="shared" si="7"/>
        <v>0</v>
      </c>
      <c r="HB37" s="10">
        <f>HB36/27%</f>
        <v>48.148148148148145</v>
      </c>
      <c r="HC37" s="10">
        <f>HC36/27%</f>
        <v>51.851851851851848</v>
      </c>
      <c r="HD37" s="10">
        <f t="shared" si="7"/>
        <v>0</v>
      </c>
      <c r="HE37" s="10">
        <f>HE36/27%</f>
        <v>48.148148148148145</v>
      </c>
      <c r="HF37" s="10">
        <f>HF36/27%</f>
        <v>51.851851851851848</v>
      </c>
      <c r="HG37" s="10">
        <f t="shared" si="7"/>
        <v>0</v>
      </c>
      <c r="HH37" s="10">
        <f>HH36/27%</f>
        <v>48.148148148148145</v>
      </c>
      <c r="HI37" s="10">
        <f>HI36/27%</f>
        <v>51.851851851851848</v>
      </c>
      <c r="HJ37" s="10">
        <f t="shared" si="7"/>
        <v>0</v>
      </c>
      <c r="HK37" s="10">
        <f>HK36/27%</f>
        <v>48.148148148148145</v>
      </c>
      <c r="HL37" s="10">
        <f>HL36/27%</f>
        <v>51.851851851851848</v>
      </c>
      <c r="HM37" s="10">
        <f t="shared" si="7"/>
        <v>0</v>
      </c>
      <c r="HN37" s="10">
        <f>HN36/27%</f>
        <v>48.148148148148145</v>
      </c>
      <c r="HO37" s="10">
        <f>HO36/27%</f>
        <v>51.851851851851848</v>
      </c>
      <c r="HP37" s="10">
        <f t="shared" si="7"/>
        <v>0</v>
      </c>
      <c r="HQ37" s="10">
        <f>HQ36/27%</f>
        <v>48.148148148148145</v>
      </c>
      <c r="HR37" s="10">
        <f>HR36/27%</f>
        <v>51.851851851851848</v>
      </c>
      <c r="HS37" s="10">
        <f t="shared" si="7"/>
        <v>0</v>
      </c>
      <c r="HT37" s="10">
        <f>HT36/27%</f>
        <v>48.148148148148145</v>
      </c>
      <c r="HU37" s="10">
        <f>HU36/27%</f>
        <v>51.851851851851848</v>
      </c>
      <c r="HV37" s="10">
        <f t="shared" si="7"/>
        <v>0</v>
      </c>
      <c r="HW37" s="10">
        <f>HW36/27%</f>
        <v>48.148148148148145</v>
      </c>
      <c r="HX37" s="10">
        <f>HX36/27%</f>
        <v>51.851851851851848</v>
      </c>
      <c r="HY37" s="10">
        <f t="shared" si="7"/>
        <v>0</v>
      </c>
      <c r="HZ37" s="10">
        <f>HZ36/27%</f>
        <v>48.148148148148145</v>
      </c>
      <c r="IA37" s="10">
        <f>IA36/27%</f>
        <v>51.851851851851848</v>
      </c>
      <c r="IB37" s="10">
        <f t="shared" si="7"/>
        <v>0</v>
      </c>
      <c r="IC37" s="10">
        <f>IC36/27%</f>
        <v>48.148148148148145</v>
      </c>
      <c r="ID37" s="10">
        <f>ID36/27%</f>
        <v>51.851851851851848</v>
      </c>
      <c r="IE37" s="10">
        <f t="shared" si="7"/>
        <v>0</v>
      </c>
      <c r="IF37" s="10">
        <f>IF36/27%</f>
        <v>48.148148148148145</v>
      </c>
      <c r="IG37" s="10">
        <f>IG36/27%</f>
        <v>51.851851851851848</v>
      </c>
      <c r="IH37" s="10">
        <f t="shared" si="7"/>
        <v>0</v>
      </c>
      <c r="II37" s="10">
        <f>II36/27%</f>
        <v>48.148148148148145</v>
      </c>
      <c r="IJ37" s="10">
        <f>IJ36/27%</f>
        <v>51.851851851851848</v>
      </c>
      <c r="IK37" s="10">
        <f t="shared" si="7"/>
        <v>0</v>
      </c>
      <c r="IL37" s="10">
        <f>IL36/27%</f>
        <v>48.148148148148145</v>
      </c>
      <c r="IM37" s="10">
        <f>IM36/27%</f>
        <v>51.851851851851848</v>
      </c>
      <c r="IN37" s="10">
        <f t="shared" si="7"/>
        <v>0</v>
      </c>
      <c r="IO37" s="10">
        <f>IO36/27%</f>
        <v>48.148148148148145</v>
      </c>
      <c r="IP37" s="10">
        <f>IP36/27%</f>
        <v>51.851851851851848</v>
      </c>
      <c r="IQ37" s="10">
        <f t="shared" si="7"/>
        <v>0</v>
      </c>
      <c r="IR37" s="10">
        <f>IR36/27%</f>
        <v>48.148148148148145</v>
      </c>
      <c r="IS37" s="10">
        <f>IS36/27%</f>
        <v>51.851851851851848</v>
      </c>
      <c r="IT37" s="10">
        <f t="shared" si="7"/>
        <v>0</v>
      </c>
    </row>
    <row r="39" spans="1:254">
      <c r="B39" s="47" t="s">
        <v>809</v>
      </c>
      <c r="C39" s="47"/>
      <c r="D39" s="47"/>
      <c r="E39" s="47"/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810</v>
      </c>
      <c r="C40" s="28" t="s">
        <v>804</v>
      </c>
      <c r="D40" s="36">
        <v>17</v>
      </c>
      <c r="E40" s="33">
        <f>(C37+F37+I37+L37+O37+R37+U37)/7</f>
        <v>62.962962962962948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 t="s">
        <v>811</v>
      </c>
      <c r="C41" s="28" t="s">
        <v>804</v>
      </c>
      <c r="D41" s="36">
        <v>10</v>
      </c>
      <c r="E41" s="33">
        <f>(D37+G37+J37+M37+P37+S37+V37)/7</f>
        <v>37.037037037037031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 t="s">
        <v>812</v>
      </c>
      <c r="C42" s="28" t="s">
        <v>804</v>
      </c>
      <c r="D42" s="36">
        <f>E42/100*25</f>
        <v>0</v>
      </c>
      <c r="E42" s="33">
        <f>(E37+H37+K37+N37+Q37+T37+W37)/7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>
      <c r="B43" s="28"/>
      <c r="C43" s="54"/>
      <c r="D43" s="56">
        <f>SUM(D40:D42)</f>
        <v>27</v>
      </c>
      <c r="E43" s="56">
        <f>SUM(E40:E42)</f>
        <v>99.999999999999972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28"/>
      <c r="C44" s="28"/>
      <c r="D44" s="179" t="s">
        <v>56</v>
      </c>
      <c r="E44" s="180"/>
      <c r="F44" s="109" t="s">
        <v>3</v>
      </c>
      <c r="G44" s="110"/>
      <c r="H44" s="111" t="s">
        <v>713</v>
      </c>
      <c r="I44" s="112"/>
      <c r="J44" s="111" t="s">
        <v>329</v>
      </c>
      <c r="K44" s="112"/>
      <c r="L44" s="31"/>
      <c r="M44" s="31"/>
    </row>
    <row r="45" spans="1:254">
      <c r="B45" s="28" t="s">
        <v>810</v>
      </c>
      <c r="C45" s="28" t="s">
        <v>805</v>
      </c>
      <c r="D45" s="36">
        <v>13</v>
      </c>
      <c r="E45" s="33">
        <v>48</v>
      </c>
      <c r="F45" s="24">
        <v>13</v>
      </c>
      <c r="G45" s="33">
        <v>48</v>
      </c>
      <c r="H45" s="24">
        <v>13</v>
      </c>
      <c r="I45" s="33">
        <v>48</v>
      </c>
      <c r="J45" s="24">
        <v>13</v>
      </c>
      <c r="K45" s="33">
        <v>48</v>
      </c>
      <c r="L45" s="31"/>
      <c r="M45" s="31"/>
    </row>
    <row r="46" spans="1:254">
      <c r="B46" s="28" t="s">
        <v>811</v>
      </c>
      <c r="C46" s="28" t="s">
        <v>805</v>
      </c>
      <c r="D46" s="36">
        <v>14</v>
      </c>
      <c r="E46" s="33">
        <v>52</v>
      </c>
      <c r="F46" s="24">
        <v>14</v>
      </c>
      <c r="G46" s="33">
        <v>52</v>
      </c>
      <c r="H46" s="24">
        <v>14</v>
      </c>
      <c r="I46" s="33">
        <v>52</v>
      </c>
      <c r="J46" s="24">
        <v>14</v>
      </c>
      <c r="K46" s="33">
        <v>52</v>
      </c>
      <c r="L46" s="31"/>
      <c r="M46" s="31"/>
    </row>
    <row r="47" spans="1:254">
      <c r="B47" s="28" t="s">
        <v>812</v>
      </c>
      <c r="C47" s="28" t="s">
        <v>805</v>
      </c>
      <c r="D47" s="36">
        <f>E47/100*25</f>
        <v>0</v>
      </c>
      <c r="E47" s="33">
        <f>(Z37+AC37+AF37+AI37+AL37+AO37+AR37)/7</f>
        <v>0</v>
      </c>
      <c r="F47" s="24">
        <f>G47/100*25</f>
        <v>0</v>
      </c>
      <c r="G47" s="33">
        <f>(AU37+AX37+BA37+BD37+BG37+BJ37+BM37)/7</f>
        <v>0</v>
      </c>
      <c r="H47" s="24">
        <f>I47/100*25</f>
        <v>0</v>
      </c>
      <c r="I47" s="33">
        <f>(BP37+BS37+BV37+BY37+CB37+CE37+CH37)/7</f>
        <v>0</v>
      </c>
      <c r="J47" s="24">
        <f>K47/100*25</f>
        <v>0</v>
      </c>
      <c r="K47" s="33">
        <f>(CK37+CN37+CQ37+CT37+CW37+CZ37+DC37)/7</f>
        <v>0</v>
      </c>
      <c r="L47" s="31"/>
      <c r="M47" s="31"/>
    </row>
    <row r="48" spans="1:254">
      <c r="B48" s="28"/>
      <c r="C48" s="28"/>
      <c r="D48" s="35">
        <f t="shared" ref="D48:I48" si="8">SUM(D45:D47)</f>
        <v>27</v>
      </c>
      <c r="E48" s="35">
        <f t="shared" si="8"/>
        <v>100</v>
      </c>
      <c r="F48" s="34">
        <f t="shared" si="8"/>
        <v>27</v>
      </c>
      <c r="G48" s="34">
        <f t="shared" si="8"/>
        <v>100</v>
      </c>
      <c r="H48" s="34">
        <f t="shared" si="8"/>
        <v>27</v>
      </c>
      <c r="I48" s="34">
        <f t="shared" si="8"/>
        <v>100</v>
      </c>
      <c r="J48" s="34">
        <f>SUM(J45:J47)</f>
        <v>27</v>
      </c>
      <c r="K48" s="34">
        <f>SUM(K45:K47)</f>
        <v>100</v>
      </c>
      <c r="L48" s="31"/>
      <c r="M48" s="31"/>
    </row>
    <row r="49" spans="2:13">
      <c r="B49" s="28" t="s">
        <v>810</v>
      </c>
      <c r="C49" s="28" t="s">
        <v>806</v>
      </c>
      <c r="D49" s="36">
        <v>13</v>
      </c>
      <c r="E49" s="33">
        <v>48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 t="s">
        <v>811</v>
      </c>
      <c r="C50" s="28" t="s">
        <v>806</v>
      </c>
      <c r="D50" s="36">
        <v>14</v>
      </c>
      <c r="E50" s="33">
        <v>52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 t="s">
        <v>812</v>
      </c>
      <c r="C51" s="28" t="s">
        <v>806</v>
      </c>
      <c r="D51" s="36">
        <f>E51/100*25</f>
        <v>0</v>
      </c>
      <c r="E51" s="33">
        <f>(DF37+DI37+DL37+DO37+DR37+DU37+DX37)/7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>
      <c r="B52" s="28"/>
      <c r="C52" s="54"/>
      <c r="D52" s="56">
        <f>SUM(D49:D51)</f>
        <v>27</v>
      </c>
      <c r="E52" s="56">
        <f>SUM(E49:E51)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/>
      <c r="C53" s="28"/>
      <c r="D53" s="181" t="s">
        <v>157</v>
      </c>
      <c r="E53" s="181"/>
      <c r="F53" s="97" t="s">
        <v>115</v>
      </c>
      <c r="G53" s="98"/>
      <c r="H53" s="111" t="s">
        <v>172</v>
      </c>
      <c r="I53" s="112"/>
      <c r="J53" s="131" t="s">
        <v>184</v>
      </c>
      <c r="K53" s="131"/>
      <c r="L53" s="131" t="s">
        <v>116</v>
      </c>
      <c r="M53" s="131"/>
    </row>
    <row r="54" spans="2:13">
      <c r="B54" s="28" t="s">
        <v>810</v>
      </c>
      <c r="C54" s="28" t="s">
        <v>807</v>
      </c>
      <c r="D54" s="36">
        <v>13</v>
      </c>
      <c r="E54" s="33">
        <v>48</v>
      </c>
      <c r="F54" s="24">
        <v>13</v>
      </c>
      <c r="G54" s="33">
        <v>48</v>
      </c>
      <c r="H54" s="24">
        <v>13</v>
      </c>
      <c r="I54" s="33">
        <v>48</v>
      </c>
      <c r="J54" s="24">
        <v>13</v>
      </c>
      <c r="K54" s="33">
        <v>48</v>
      </c>
      <c r="L54" s="24">
        <v>13</v>
      </c>
      <c r="M54" s="33">
        <v>48</v>
      </c>
    </row>
    <row r="55" spans="2:13">
      <c r="B55" s="28" t="s">
        <v>811</v>
      </c>
      <c r="C55" s="28" t="s">
        <v>807</v>
      </c>
      <c r="D55" s="36">
        <v>14</v>
      </c>
      <c r="E55" s="33">
        <v>52</v>
      </c>
      <c r="F55" s="24">
        <v>14</v>
      </c>
      <c r="G55" s="33">
        <v>52</v>
      </c>
      <c r="H55" s="24">
        <v>14</v>
      </c>
      <c r="I55" s="33">
        <v>52</v>
      </c>
      <c r="J55" s="24">
        <v>14</v>
      </c>
      <c r="K55" s="33">
        <v>52</v>
      </c>
      <c r="L55" s="24">
        <v>14</v>
      </c>
      <c r="M55" s="33">
        <v>52</v>
      </c>
    </row>
    <row r="56" spans="2:13">
      <c r="B56" s="28" t="s">
        <v>812</v>
      </c>
      <c r="C56" s="28" t="s">
        <v>807</v>
      </c>
      <c r="D56" s="36">
        <f>E56/100*25</f>
        <v>0</v>
      </c>
      <c r="E56" s="33">
        <f>(EA37+ED37+EG37+EJ37+EM37+EP37+ES37)/7</f>
        <v>0</v>
      </c>
      <c r="F56" s="24">
        <f>G56/100*25</f>
        <v>0</v>
      </c>
      <c r="G56" s="33">
        <f>(EV37+EY37+FB37+FE37+FH37+FK37+FN37)/7</f>
        <v>0</v>
      </c>
      <c r="H56" s="24">
        <f>I56/100*25</f>
        <v>0</v>
      </c>
      <c r="I56" s="33">
        <f>(FQ37+FT37+FW37+FZ37+GC37+GF37+GI37)/7</f>
        <v>0</v>
      </c>
      <c r="J56" s="24">
        <f>K56/100*25</f>
        <v>0</v>
      </c>
      <c r="K56" s="33">
        <f>(GL37+GO37+GR37+GU37+GX37+HA37+HD37)/7</f>
        <v>0</v>
      </c>
      <c r="L56" s="24">
        <f>M56/100*25</f>
        <v>0</v>
      </c>
      <c r="M56" s="33">
        <f>(HG37+HJ37+HM37+HP37+HS37+HV37+HY37)/7</f>
        <v>0</v>
      </c>
    </row>
    <row r="57" spans="2:13">
      <c r="B57" s="28"/>
      <c r="C57" s="28"/>
      <c r="D57" s="35">
        <f t="shared" ref="D57:K57" si="9">SUM(D54:D56)</f>
        <v>27</v>
      </c>
      <c r="E57" s="35">
        <f t="shared" si="9"/>
        <v>100</v>
      </c>
      <c r="F57" s="34">
        <f t="shared" si="9"/>
        <v>27</v>
      </c>
      <c r="G57" s="34">
        <f t="shared" si="9"/>
        <v>100</v>
      </c>
      <c r="H57" s="34">
        <f t="shared" si="9"/>
        <v>27</v>
      </c>
      <c r="I57" s="34">
        <f t="shared" si="9"/>
        <v>100</v>
      </c>
      <c r="J57" s="34">
        <f t="shared" si="9"/>
        <v>27</v>
      </c>
      <c r="K57" s="34">
        <f t="shared" si="9"/>
        <v>100</v>
      </c>
      <c r="L57" s="34">
        <f>SUM(L54:L56)</f>
        <v>27</v>
      </c>
      <c r="M57" s="34">
        <f>SUM(M54:M56)</f>
        <v>100</v>
      </c>
    </row>
    <row r="58" spans="2:13">
      <c r="B58" s="28" t="s">
        <v>810</v>
      </c>
      <c r="C58" s="28" t="s">
        <v>808</v>
      </c>
      <c r="D58" s="36">
        <v>13</v>
      </c>
      <c r="E58" s="33">
        <v>48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 t="s">
        <v>811</v>
      </c>
      <c r="C59" s="28" t="s">
        <v>808</v>
      </c>
      <c r="D59" s="36">
        <v>14</v>
      </c>
      <c r="E59" s="33">
        <v>52</v>
      </c>
      <c r="F59" s="31"/>
      <c r="G59" s="31"/>
      <c r="H59" s="31"/>
      <c r="I59" s="31"/>
      <c r="J59" s="31"/>
      <c r="K59" s="31"/>
      <c r="L59" s="31"/>
      <c r="M59" s="31"/>
    </row>
    <row r="60" spans="2:13">
      <c r="B60" s="28" t="s">
        <v>812</v>
      </c>
      <c r="C60" s="28" t="s">
        <v>808</v>
      </c>
      <c r="D60" s="36">
        <f>E60/100*25</f>
        <v>0</v>
      </c>
      <c r="E60" s="33">
        <f>(IB37+IE37+IH37+IK37+IN37+IQ37+IT37)/7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>
      <c r="B61" s="28"/>
      <c r="C61" s="28"/>
      <c r="D61" s="35">
        <f>SUM(D58:D60)</f>
        <v>27</v>
      </c>
      <c r="E61" s="35">
        <f>SUM(E58:E60)</f>
        <v>100</v>
      </c>
      <c r="F61" s="31"/>
      <c r="G61" s="31"/>
      <c r="H61" s="31"/>
      <c r="I61" s="31"/>
      <c r="J61" s="31"/>
      <c r="K61" s="31"/>
      <c r="L61" s="31"/>
      <c r="M61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3:E53"/>
    <mergeCell ref="F53:G53"/>
    <mergeCell ref="H53:I53"/>
    <mergeCell ref="J53:K53"/>
    <mergeCell ref="L53:M53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6:B36"/>
    <mergeCell ref="A37:B37"/>
    <mergeCell ref="D44:E44"/>
    <mergeCell ref="F44:G44"/>
    <mergeCell ref="H44:I44"/>
    <mergeCell ref="J44:K4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2025-12-19T03:48:52Z</cp:lastPrinted>
  <dcterms:created xsi:type="dcterms:W3CDTF">2022-12-22T06:57:03Z</dcterms:created>
  <dcterms:modified xsi:type="dcterms:W3CDTF">2026-04-22T08:16:36Z</dcterms:modified>
</cp:coreProperties>
</file>